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codeName="ThisWorkbook" defaultThemeVersion="124226"/>
  <xr:revisionPtr revIDLastSave="0" documentId="13_ncr:1_{A605FF59-FD10-41E7-B4F8-8194B60CB61A}" xr6:coauthVersionLast="45" xr6:coauthVersionMax="45" xr10:uidLastSave="{00000000-0000-0000-0000-000000000000}"/>
  <bookViews>
    <workbookView xWindow="-28920" yWindow="-120" windowWidth="29040" windowHeight="17640" tabRatio="1000" firstSheet="1" activeTab="1" xr2:uid="{00000000-000D-0000-FFFF-FFFF00000000}"/>
  </bookViews>
  <sheets>
    <sheet name="Dok. fuktsäkerhetsprojektering" sheetId="3" state="hidden" r:id="rId1"/>
    <sheet name="Introduktion" sheetId="22" r:id="rId2"/>
    <sheet name="Förändringsprocesser material" sheetId="23" r:id="rId3"/>
    <sheet name="Tak &amp; vind " sheetId="13" r:id="rId4"/>
    <sheet name="Blad2" sheetId="25" state="hidden" r:id="rId5"/>
    <sheet name="Ytterväggar &amp; fasad" sheetId="27" r:id="rId6"/>
    <sheet name="Grund &amp; källare" sheetId="28" r:id="rId7"/>
    <sheet name="Bjälklag" sheetId="29" r:id="rId8"/>
    <sheet name="Innerväggar" sheetId="30" r:id="rId9"/>
    <sheet name="Våtrum" sheetId="31" r:id="rId10"/>
    <sheet name="Balkonger &amp; Terasser" sheetId="32" r:id="rId11"/>
    <sheet name="Installationer" sheetId="33" r:id="rId12"/>
    <sheet name="Rullmeny" sheetId="24" state="hidden" r:id="rId13"/>
  </sheets>
  <definedNames>
    <definedName name="_xlnm.Print_Area" localSheetId="0">'Dok. fuktsäkerhetsprojektering'!$A$1:$H$57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3" l="1"/>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3" i="3"/>
  <c r="K4"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4" i="3"/>
  <c r="G35" i="3"/>
  <c r="G36" i="3"/>
  <c r="G37" i="3"/>
  <c r="G38" i="3"/>
  <c r="G39" i="3"/>
  <c r="G40" i="3"/>
  <c r="G41" i="3"/>
  <c r="G42" i="3"/>
  <c r="G43" i="3"/>
  <c r="G44" i="3"/>
  <c r="G45" i="3"/>
  <c r="G46" i="3"/>
  <c r="G47" i="3"/>
  <c r="G48" i="3"/>
  <c r="G49" i="3"/>
  <c r="G50" i="3"/>
  <c r="G51" i="3"/>
  <c r="G52" i="3"/>
  <c r="G53" i="3"/>
  <c r="G54" i="3"/>
  <c r="G55" i="3"/>
  <c r="G56" i="3"/>
  <c r="G57" i="3"/>
</calcChain>
</file>

<file path=xl/sharedStrings.xml><?xml version="1.0" encoding="utf-8"?>
<sst xmlns="http://schemas.openxmlformats.org/spreadsheetml/2006/main" count="535" uniqueCount="272">
  <si>
    <t>Stående vatten</t>
  </si>
  <si>
    <t>Snö och is, smältvatten, yrsnö</t>
  </si>
  <si>
    <t>Rinnande, drivande vatten, slagregn</t>
  </si>
  <si>
    <t xml:space="preserve">Fuktdiffusion till följd av ånghalts-skillnader </t>
  </si>
  <si>
    <t>Fukt från uteluften</t>
  </si>
  <si>
    <t>Fukttillskott från mynnande ventilations- eller avluftningsrör</t>
  </si>
  <si>
    <t>Nederbörd under byggtiden</t>
  </si>
  <si>
    <t>Uttorkning av byggfukt från betong och lättbetong</t>
  </si>
  <si>
    <t>Byggfukt i trä</t>
  </si>
  <si>
    <t>Läckage från installationer på tak</t>
  </si>
  <si>
    <t>Kondens från kalla installationer</t>
  </si>
  <si>
    <t>Grund, platta på mark, krypgrund, källare, källarvägg</t>
  </si>
  <si>
    <t>Slagregn horisontellt, vertikalt</t>
  </si>
  <si>
    <t>Vattenfilm, rinnande vatten</t>
  </si>
  <si>
    <t>Vattenstänk från mark</t>
  </si>
  <si>
    <t>Vatten på mark</t>
  </si>
  <si>
    <t>Fuktdiffusion pga ånghaltsskillnad över väggen</t>
  </si>
  <si>
    <t>Fukttillskott i ventilerade konstruktioner</t>
  </si>
  <si>
    <t>Rinnande vatten i eller på marken</t>
  </si>
  <si>
    <t>Vattentryck</t>
  </si>
  <si>
    <t>Ånghalt i mark under platta, bjälklag, i krypgrund</t>
  </si>
  <si>
    <t>Byggfukt i betong</t>
  </si>
  <si>
    <t xml:space="preserve">Läckage från installationer </t>
  </si>
  <si>
    <t>Vatten stänk från mark</t>
  </si>
  <si>
    <t>Fuktkonvektion</t>
  </si>
  <si>
    <t>Fuktdiffusion</t>
  </si>
  <si>
    <t>Byggfukt i betong och lättbetong</t>
  </si>
  <si>
    <t>Läckage från installationer</t>
  </si>
  <si>
    <t>Bjälklag</t>
  </si>
  <si>
    <t>Läckage från vägg eller tak</t>
  </si>
  <si>
    <t>Innerväggar</t>
  </si>
  <si>
    <t>Drivande vatten</t>
  </si>
  <si>
    <t>Våtrum</t>
  </si>
  <si>
    <t>Byggfukt i betong, avjämningsmassa</t>
  </si>
  <si>
    <t>Fukttillskott från dusch, bad, tvätt, bastu</t>
  </si>
  <si>
    <t>Konsekvens</t>
  </si>
  <si>
    <t>Sannolikhet</t>
  </si>
  <si>
    <t>Tak &amp; vind</t>
  </si>
  <si>
    <t>Balkonger</t>
  </si>
  <si>
    <t>Terrasser</t>
  </si>
  <si>
    <t>Fasader &amp; fönster</t>
  </si>
  <si>
    <t>Fuktbelastning (Moisture source/Moisture load on the construction)</t>
  </si>
  <si>
    <t>Beskrivning av skadan som kan orsakas av fuktbelastningen (Damages that can be caused by the moisture loads)</t>
  </si>
  <si>
    <t>Riskvärde</t>
  </si>
  <si>
    <t>Risksänkande åtgärder (Moisture risk assessment and risk minimizing actions)</t>
  </si>
  <si>
    <t xml:space="preserve"> Ny sannolikhet efter riskminimerande åtgärder</t>
  </si>
  <si>
    <t>Ny konsekvens efter riskminimerande åtgärder
konsekvens</t>
  </si>
  <si>
    <t>Nytt riskvärde efter riskminimerande åtgärder
riskvärde</t>
  </si>
  <si>
    <t>Ansvarig</t>
  </si>
  <si>
    <t>Förtydligande i Fuktplan (Necessary follow up/checks in production phase to secure design)</t>
  </si>
  <si>
    <t>Klart</t>
  </si>
  <si>
    <t>utorknings beräkningar TorkasS och fuktmätningar enl RBK</t>
  </si>
  <si>
    <t>Byggdel, typ av konstruktion och placering</t>
  </si>
  <si>
    <t>Nr</t>
  </si>
  <si>
    <t xml:space="preserve"> </t>
  </si>
  <si>
    <t xml:space="preserve">  </t>
  </si>
  <si>
    <t xml:space="preserve">Nytt riskvärde </t>
  </si>
  <si>
    <t>Att beakta</t>
  </si>
  <si>
    <t xml:space="preserve">Fuktdiffusion till följd av ånghaltsskillnader </t>
  </si>
  <si>
    <t>Fuktkonvektion till följd av tryckskillnader och luftläckage</t>
  </si>
  <si>
    <t>• Möjlighet att bygga provisoriskt tak eller väderskydd
• Förvaring av material under regnskydd</t>
  </si>
  <si>
    <t>• Uttorkningstider för betong
• Ångspärr på vindsbjälklaget?
• Rengöring av betongytor innan ångspärr eller fuktspärr läggs på.
• Tillförd fukt under byggtiden</t>
  </si>
  <si>
    <t xml:space="preserve">• Fuktigt material som byggs in.
• Tillförd fukt under byggtiden
• Specificera högsta tillåtna FK för trä innan inbyggnad </t>
  </si>
  <si>
    <t>• Placering av vattenrör så att läckage kan upptäckas snabbt och så att skadorna minimeras.</t>
  </si>
  <si>
    <t>Fukttillskott från installationer</t>
  </si>
  <si>
    <t>Förändringsprocess</t>
  </si>
  <si>
    <t>Material/materialgrupp</t>
  </si>
  <si>
    <t>Kritiskt fukttillstånd</t>
  </si>
  <si>
    <t>Svällning vid uppfuktning</t>
  </si>
  <si>
    <t>Träbaserade, cementbaserade m fl</t>
  </si>
  <si>
    <t>60-80 % RF</t>
  </si>
  <si>
    <t>Krympning vid uttorkning</t>
  </si>
  <si>
    <t>Träbaserade, cementbaserade, lättbetong, m fl</t>
  </si>
  <si>
    <t>Mekaniska egenskaper</t>
  </si>
  <si>
    <t>Träbaserade</t>
  </si>
  <si>
    <t>Fuktkvot 25-30 %</t>
  </si>
  <si>
    <t>Linoleummattor (lägre för mikrobiell påväxt?)</t>
  </si>
  <si>
    <t>90 % RF</t>
  </si>
  <si>
    <t>Termiska egenskaper</t>
  </si>
  <si>
    <t>Linjär funktion av fuktkvot</t>
  </si>
  <si>
    <t>Transport av lösta ämnen</t>
  </si>
  <si>
    <t>Cementbaserade</t>
  </si>
  <si>
    <t>70 % RF</t>
  </si>
  <si>
    <t>Cementreaktioner</t>
  </si>
  <si>
    <t>85 % RF</t>
  </si>
  <si>
    <t>Karbonatisering</t>
  </si>
  <si>
    <t>Kalkbaserade</t>
  </si>
  <si>
    <t>50-85 % RF</t>
  </si>
  <si>
    <t>Alkaliproteinreaktioner</t>
  </si>
  <si>
    <t>Cementbaserade, högt pH</t>
  </si>
  <si>
    <t>80 % RF</t>
  </si>
  <si>
    <t>Alkali-ballast reaktioner</t>
  </si>
  <si>
    <t>Korrosion</t>
  </si>
  <si>
    <t>Metaller</t>
  </si>
  <si>
    <t>50 % RF</t>
  </si>
  <si>
    <t>Armering i karbonatiserad betong</t>
  </si>
  <si>
    <t>Armering i kloridhaltig betong</t>
  </si>
  <si>
    <t>&lt; 60 % RF</t>
  </si>
  <si>
    <t>Frost</t>
  </si>
  <si>
    <t>Porösa, spröda material</t>
  </si>
  <si>
    <t>Individuella vattenmättnadsgrader</t>
  </si>
  <si>
    <t>Mikrobiell påväxt på ytor av organiska naturmaterial eller ytor nedsmutsade med sådana material</t>
  </si>
  <si>
    <t>Bakterier</t>
  </si>
  <si>
    <t>90-97 % RF</t>
  </si>
  <si>
    <t>Alger</t>
  </si>
  <si>
    <t>96 % RF</t>
  </si>
  <si>
    <t>Lavar</t>
  </si>
  <si>
    <t>96-97 % RF</t>
  </si>
  <si>
    <t>Synligt mögel, rumstemperatur, högre vid lägre temperatur</t>
  </si>
  <si>
    <t>79-97 % RF, beroende på svampart och substrat</t>
  </si>
  <si>
    <t>Mögelpåväxt, synligt i mikroskop</t>
  </si>
  <si>
    <t>Träytor</t>
  </si>
  <si>
    <t>80 % RF, lång varaktighet *)</t>
  </si>
  <si>
    <t>Mögelpåväxt synligt okulärt</t>
  </si>
  <si>
    <t>85 % RF lång varaktighet *)</t>
  </si>
  <si>
    <t>Mögelpåväxt avgivning av toxiska ämnen</t>
  </si>
  <si>
    <t>Mögelpåväxt, avgivning av lukt</t>
  </si>
  <si>
    <t>okänd, troligen som ovan</t>
  </si>
  <si>
    <t>Rötsvampangrepp</t>
  </si>
  <si>
    <t>Egenemissioner</t>
  </si>
  <si>
    <t>Spånskivor</t>
  </si>
  <si>
    <t>65 % RF</t>
  </si>
  <si>
    <t>Limmade PVC mattor</t>
  </si>
  <si>
    <t>Sekundära, kemiska emissioner</t>
  </si>
  <si>
    <t xml:space="preserve"> *) Forskning pågår för att ta fram mer exakta värden.</t>
  </si>
  <si>
    <t>Infoga egen logotyp</t>
  </si>
  <si>
    <t>Projektnamn/nummer:
Upprättat av:
Godkänt av:
Senast uppdaterat:
Dokumentstatus:</t>
  </si>
  <si>
    <t>Exempel: Låglutande tak över matsal. Ritning K:212, detalj D232</t>
  </si>
  <si>
    <t>Exempel: Elslinga läggs i hängränna. Uppvik av takpapp, se D 234.</t>
  </si>
  <si>
    <t>Exempel: Om vatten fryser i hängrännan kan smältvatten bli stående och tränga in i anslutningen mellan taket och lanterninen.</t>
  </si>
  <si>
    <t>• Ventilations- eller avluftningskanaler får inte ha utlopp på vinden
Roterande värmeväxlare med fuktåtervinning får inte leda till problem</t>
  </si>
  <si>
    <t>Tak och vind</t>
  </si>
  <si>
    <t xml:space="preserve">• Tillräckligt tjock kondensisolering för att undvika kondens på kalla rör. </t>
  </si>
  <si>
    <r>
      <t>Konstruktion</t>
    </r>
    <r>
      <rPr>
        <sz val="11"/>
        <rFont val="Calibri"/>
        <family val="2"/>
        <scheme val="minor"/>
      </rPr>
      <t xml:space="preserve"> 
Beskrivning och placering</t>
    </r>
  </si>
  <si>
    <r>
      <t xml:space="preserve">Fuktbelastning 
</t>
    </r>
    <r>
      <rPr>
        <sz val="11"/>
        <rFont val="Calibri"/>
        <family val="2"/>
        <scheme val="minor"/>
      </rPr>
      <t>Exempel att beakta finns i nästa kolumn [C]</t>
    </r>
  </si>
  <si>
    <t>• Avvattning varmt tak, kallt tak.
• Frysrisk i stup- och hängrännor
• Yrsnö i ventilerade konstruktioner
• Finns snöfickor på taket?
• Risk för återfrysning</t>
  </si>
  <si>
    <t>• Utforma taket så att vattnet kan rinna av och inte in i anslutningar, skarvar, spalter, fogar
• Ventilerade spalter
• Rörelser vid temperaturändring
• Vattenavledande bleck, plåtar
• Rätt antal brunnar
• Finns genomföringar i anslutning till brunnar?
• Placering av brunnar i lågpunkter
• Tillgänglighet för rensning av brunnar, hängrännor och stuprännor
• Breddavlopp</t>
  </si>
  <si>
    <t>• Placering av ångspärr 
• Kontrollera fukttillstånd vid vinterfall, sommarfall 
• Håltagning i ångspärr vid genomföringar, infästningar (speciellt viktigt då ånghaltsskillnaden är stor) måste tätas
• Ventilera bort kondenserat vatten
• Fuktbuffring i takmaterialen
• Kritisk fuktnivå för ingående material
• Köldbryggor
• Speciella förhållanden i kyl och frysrum, badhus, ishall och sommarstugor</t>
  </si>
  <si>
    <t>• Undertryck inne
• Fukttillskott
• Lufttäthet för att hindra konvektion. Klämda skarvar, tejpade skarvar, tätning runt genomföringar, luckor
• Lufttäthet vid anslutningar, genomförningar
• Temporärt invändigt övertryck</t>
  </si>
  <si>
    <t>• Ventilerade tak 
• Temperatursänkning pga nattutstrålning</t>
  </si>
  <si>
    <t>Fuktteknisk bedömning</t>
  </si>
  <si>
    <t>ID</t>
  </si>
  <si>
    <t>ToV1</t>
  </si>
  <si>
    <t>ToV2</t>
  </si>
  <si>
    <t>ToV3</t>
  </si>
  <si>
    <t>ToV4</t>
  </si>
  <si>
    <t>ToV5</t>
  </si>
  <si>
    <t>ToV6</t>
  </si>
  <si>
    <t>ToV7</t>
  </si>
  <si>
    <t>ToV8</t>
  </si>
  <si>
    <t>ToV9</t>
  </si>
  <si>
    <t>ToV10</t>
  </si>
  <si>
    <t>ToV11</t>
  </si>
  <si>
    <t>ToV12</t>
  </si>
  <si>
    <t>grön</t>
  </si>
  <si>
    <t>gul</t>
  </si>
  <si>
    <t>röd</t>
  </si>
  <si>
    <t>Ansvarig /datum</t>
  </si>
  <si>
    <t xml:space="preserve">• Taklutning, takform                                             
• Välj takmaterial som rek. för vald taklutning och underlag                                             • Tätskikt                                                                      
•  Utförande av genomföringar, anslutningar, infästningar, skarvar, överlapp </t>
  </si>
  <si>
    <r>
      <t xml:space="preserve">Uppföljning i produktion
</t>
    </r>
    <r>
      <rPr>
        <sz val="11"/>
        <rFont val="Calibri"/>
        <family val="2"/>
        <scheme val="minor"/>
      </rPr>
      <t>Aktiviteter och kontroller som ska ingå i fuktplan</t>
    </r>
  </si>
  <si>
    <r>
      <t xml:space="preserve">Förvaltningsrutiner
</t>
    </r>
    <r>
      <rPr>
        <sz val="11"/>
        <rFont val="Calibri"/>
        <family val="2"/>
        <scheme val="minor"/>
      </rPr>
      <t>Aktiviteter och kontroller som ska ingå i 
Drift och Underhållsplan</t>
    </r>
  </si>
  <si>
    <t>Exempel: Kontroll av uppvik samt att elslinga installerats.</t>
  </si>
  <si>
    <t xml:space="preserve">Exempel: Årlig funktionsprovning av elslinga (resistensmätning) samt kontroll att ledningar inte har fysiska skador </t>
  </si>
  <si>
    <t>ej akt.</t>
  </si>
  <si>
    <t>Slagregn, vattenfilm, drivande vatten</t>
  </si>
  <si>
    <t>• Avledning av vatten från fasad
• Tätning runt ventiler
•  Tätning av springor, spalter
•  Vattenuppsugning i tegel, puts, betong</t>
  </si>
  <si>
    <t>• Sockelhöjd tillräcklig för att hindra vattenstänk från marken</t>
  </si>
  <si>
    <t>• Avledning av regnvatten från byggnaden
• Lutning från byggnaden
• Markens beskaffenhet</t>
  </si>
  <si>
    <t>• Hög ånghalt i våtrum
• Ytskikt på insida källarvägg eller motfylld vägg</t>
  </si>
  <si>
    <t>• Fukttillståndet i uteluftsventilerade konstruktioner (kryprum) årsvariationer
• Ventilationsöppningar</t>
  </si>
  <si>
    <t>• Dräneringsledningens kapacitet och placering
• Dränerande material
• Rensmöjlighet i brunnar och dräneringsledning 
• Schaktbotten
• Kapillärbrytande skikt</t>
  </si>
  <si>
    <t>• Stående vatten mot källarvägg och grund
• Skvallerfunktion om det börjar läcka</t>
  </si>
  <si>
    <t>• Markens RF=100 %
• Ångspärr
• Värmeisolering under grundkonstruktionen
• Värmeisolering på utsidan, kallaste sidan
• Kontrollera temperaturgradienten över platta på mark (obs speciellt för stora byggnader)
• Tag hänsyn till värmekällor i marken, i grunden eller i plattan. Gör beräkning.
• Undvik köldbryggor
• Lufttät konstruktion för att undvika golvdrag, dålig lukt och ev. radon
• Undertryck i grunden
• Hindra avdunstning av markfukt
• Ventilation
• Inget organiskt material i krypgrunder eller i kontakt med betongplatta på mark</t>
  </si>
  <si>
    <t>• Uttorkning av byggfukt i betong
• Behov av fuktmätningar
• Ensidig uttorkning
• Kritisk fuktnivå för fuktkänsliga ytskikt och intilliggande material
• Tätskikt på insidan i våtrum som förhindrar uttorkning
• Rengöring av betongplatta innan fuktspärr appliceras</t>
  </si>
  <si>
    <t>• Vattnets väg vid ett läckage
• Fuktkänsliga material
• Skvallerfunktion
• Lutning mot golvbrunnar</t>
  </si>
  <si>
    <t>GK1</t>
  </si>
  <si>
    <t>GK2</t>
  </si>
  <si>
    <t>GK3</t>
  </si>
  <si>
    <t>GK4</t>
  </si>
  <si>
    <t>GK5</t>
  </si>
  <si>
    <t>GK6</t>
  </si>
  <si>
    <t>GK7</t>
  </si>
  <si>
    <t>GK8</t>
  </si>
  <si>
    <t>GK9</t>
  </si>
  <si>
    <t>GK10</t>
  </si>
  <si>
    <t xml:space="preserve">• Uttorkning av byggfukt
• Uttorkningstider 
• Uttorkningsklimat
• Ensidig/dubbelsidig uttorkning
• Betongkvalitet
• Tjocklek på bjälklag
• Pågjutning
• Avjämning
• Golvmaterial och andra ytskikt
• Fästteknik, limtyp
</t>
  </si>
  <si>
    <t>• Fuktkänsliga material
• Skvallerfunktion på dolda installationer                        Vattentäta golv vid skallerfunktioner</t>
  </si>
  <si>
    <t>HDF</t>
  </si>
  <si>
    <t>Stående vatten i HDF efter nederbörd.</t>
  </si>
  <si>
    <t xml:space="preserve">
Kvarstående vatten i hålrum</t>
  </si>
  <si>
    <t>HDF luftläckage</t>
  </si>
  <si>
    <t>Lufttäthet</t>
  </si>
  <si>
    <t>Luftotätheter runt bjälklagskanter</t>
  </si>
  <si>
    <t>B1</t>
  </si>
  <si>
    <t>B3</t>
  </si>
  <si>
    <t>B4</t>
  </si>
  <si>
    <t>B5</t>
  </si>
  <si>
    <t>B6</t>
  </si>
  <si>
    <t>YFV1</t>
  </si>
  <si>
    <t>YFV2</t>
  </si>
  <si>
    <t>YFV3</t>
  </si>
  <si>
    <t>YFV4</t>
  </si>
  <si>
    <t>YFV5</t>
  </si>
  <si>
    <t>YFV6</t>
  </si>
  <si>
    <t>YFV7</t>
  </si>
  <si>
    <t>YFV8</t>
  </si>
  <si>
    <t>• Fuktisolering under syllar som monteras på betongbjälklag
• Gipsskivor skall inte monteras direkt mot betong 
• Montering av ytskikt mot betongväggar</t>
  </si>
  <si>
    <t>• Fuktkänsliga material
• Skvallerfunktion på dolda installationer 
• Inspekterbara schakt</t>
  </si>
  <si>
    <t>IV1</t>
  </si>
  <si>
    <t>IV2</t>
  </si>
  <si>
    <t>IV3</t>
  </si>
  <si>
    <t>• Ångspärr i vägg
• Tätskikt på vägg
• Vad händer med fukt som kommer in bakom tätskiktet
• Placering och montage av brunn
• Anslutning till brunn
• Skarvar på tätskikt
• Rörelser i underliggande material
• Genomföringar ledningar, skruvar 
• Minimerat antal håltagningar</t>
  </si>
  <si>
    <t>• I inbyggnader och installationsschakt ska väggarna vara vattentäta 50 mm över schaktbotten och tätt anslutna till denna</t>
  </si>
  <si>
    <t>V1</t>
  </si>
  <si>
    <t>V2</t>
  </si>
  <si>
    <t>V3</t>
  </si>
  <si>
    <t>V4</t>
  </si>
  <si>
    <t>• Lutning utåt
• Tätskikt
• Avvattning</t>
  </si>
  <si>
    <t>• Anslutningar, fogar, skarvar</t>
  </si>
  <si>
    <t>BT1</t>
  </si>
  <si>
    <t>BT2</t>
  </si>
  <si>
    <t>BT3</t>
  </si>
  <si>
    <t>Dolda tappvatten-installationer</t>
  </si>
  <si>
    <t>Läckage från rörinstallation</t>
  </si>
  <si>
    <t xml:space="preserve">•  Ledningar för tappvatten med kortare livslängd än byggnadens avsedda bruks tid bör vara lätt åtkomliga och lätt att byta ut.
• Installationer som är dolt placerade och inte inspekterbara i schakt, väggar, bjälklag eller bakom fast inredning ska utföras utan fogar
• Tappvatten- eller värmeledningar får inte monteras i ouppvärmda utrymmen som till exempel krypgrund eller vind.Tappvatten- eller värmeledningar får inte monteras i isolering i golv, ytterväggar eller vindsbjälklag.
• Rörsystem ska tryck- och täthetskontrolleras innan det tas i drift. Kontrollerna ska dokumenteras.
</t>
  </si>
  <si>
    <t>Placering av fogar, vatten och värme</t>
  </si>
  <si>
    <t>Läckage från fogar</t>
  </si>
  <si>
    <t xml:space="preserve">•  Fogar på tappvattenledningar ska placeras i rum med vattentätt golv eller i särskilda inbyggnader eller i kopplingsskåp. Utrymmen för fogar i inbyggnader, installationsschakt eller kopplingsskåp ska ha vattentät botten och vara försedd med indikering för läckage. I inbyggnader och installationsschakt ska väggarna vara vattentäta 50 mm över schaktbotten och tätt anslutna mot denna. Läckage ska mynna till rum med golvavlopp eller vattentätt golv.
</t>
  </si>
  <si>
    <t xml:space="preserve">• Fogar på värmefördelare ska vara synliga eller placerade så att det är åtkomliga. Utrymmen för fördelarrör med fogar, luftningar, ställdon med mera, i inbyggnader, installationsschakt eller kopplingsskåp ska ha vattentät botten och vara försedd med indikering för läckage. Läckage ska mynna på plats där man snabbt kan upptäcka detta. I inbyggnader och installationsschakt ska väggarna vara vattentäta 50 mm över schaktbotten och tätt anslutna mot denna. Läckage ska mynna på plats där man snabbt kan upptäcka detta.
</t>
  </si>
  <si>
    <t>• Utrymme för fogar, värmefördelare, luftningar, ställdon mm ska ha serviceöppning som är tillräckligt stor för kontroll, reparation eller byte av fogar. Serviceöppning får inte placeras i våtzon 1.</t>
  </si>
  <si>
    <t>Vattenanslutna apparater i kök</t>
  </si>
  <si>
    <t xml:space="preserve">•  Rörledning för tappvatten i kök ska monteras utan fogar fram till blandare eller apparat.
• Under diskbänk, diskmaskin, kyl, frys, ismaskin eller dylikt, ska det finnas ett tätt ytskikt, till exempel en fogtät golvmatta. Ytskiktet bör vara tätat vid golvgenomföringar och uppvikt minst 50 mm mot angränsade vägg eller dylikt, så att utläckande vatten eller kondens snabbt blir synligt.
</t>
  </si>
  <si>
    <t>Elgrop</t>
  </si>
  <si>
    <t>Hissgrop</t>
  </si>
  <si>
    <t>I1</t>
  </si>
  <si>
    <t>I2</t>
  </si>
  <si>
    <t>I3</t>
  </si>
  <si>
    <t>I4</t>
  </si>
  <si>
    <t>I5</t>
  </si>
  <si>
    <t>I6</t>
  </si>
  <si>
    <t>I7</t>
  </si>
  <si>
    <t>Ansvarig datum</t>
  </si>
  <si>
    <t>Ex: EL
2020-01-01</t>
  </si>
  <si>
    <r>
      <t xml:space="preserve">Risksänkande åtgärder 
</t>
    </r>
    <r>
      <rPr>
        <sz val="11"/>
        <rFont val="Calibri"/>
        <family val="2"/>
        <scheme val="minor"/>
      </rPr>
      <t>Aktivteter, kontroller eller förändring av konstruktion för 
att minska risken</t>
    </r>
  </si>
  <si>
    <t>V5</t>
  </si>
  <si>
    <t>V6</t>
  </si>
  <si>
    <t xml:space="preserve">• Vattnets väg vid läckage
• Skvallerfunktion
• Fuktkänsliga material
• Synliga rör och skarvar så att läckage snabbt kan upptäckas
• Ledningar för tappvatten med kortare livslängd än byggnadens avsedda brukstid bör vara lätt åtkomliga och lätt att byta ut
• Skvallerfunktion - Rörledningar ska förläggas så att eventuellt utläckande vatten snabbt upptäcks
• Dolt placerade installationer ska utföras utan fogar
• Fogar på tappvattenledningar ska placeras i rum med vattentätt golv eller i särskilda inbyggnader eller i kopplingsskåp
• Utrymmen för fogar i inbyggnader, installationsschakt eller kopplingsskåp ska ha vattentät botten och vara försedd med indikering för läckage med tillräcklig kapacitet
</t>
  </si>
  <si>
    <t>Bristande ytskikt och tätskikt i våtrum</t>
  </si>
  <si>
    <t xml:space="preserve">WC-stol med inbyggd cistern och inbyggd armatur </t>
  </si>
  <si>
    <t>Läckage från insatllationer</t>
  </si>
  <si>
    <t xml:space="preserve">•  WC-stol med inbyggd cistern ska ha spolcistern placerad i ett vattentätt och ventilerat utrymme med läckageindikering. Läckage ska mynna till rum med golvavlopp eller vattentätt golv. I WC-rum förses utrymmet där cisternen placeras med tätskikt på golv samt på vägg bakom och på sidor om cistern.
2) Armatur, t.ex. duschblandare ska placeras i ett vattentätt utrymme med läckageindikering. Läckage ska mynna till rum med golvavlopp eller vattentätt golv.
</t>
  </si>
  <si>
    <t xml:space="preserve">Rörgenomföring i golv och vägg med tätskikt </t>
  </si>
  <si>
    <t>Läckage i tätskikt</t>
  </si>
  <si>
    <t xml:space="preserve">•  Hål för rörgenomföring i golv- eller väggskiva eller motsvarande ska vara utfört med högst 2 mm mellanrum mellan skiva och rör.
2) Tappvatten-, värme- eller spillvattenrör genom vägg med tätskikt ska vara monterade och fixerade innan tätskiktet monteras sa att rörelse inte kan uppstå mellan rör och vägg med tätskikt.
3) Rörgenomföring med tappvatten- eller värmerör ska inte förekomma i golv med tätskikt. Vid avsättningar för tex WC-stol, tvättställ eller andra avloppsenheter får mått mellan spillvattenrör och väggens tätskikt inte understiga 60 mm. Genomföring av servisledning för tappvatten till småhus ska inte placeras i bad- eller duschrum. Servisledningen förlägges i skyddsrör, mått mellan skyddsrör och väggen får inte understiga 60 mm.
4) Förutom anslutning av kar- eller duschblandare ska inga rörgenomföringar finnas i plats för bad eller dusch. Vid rörgenomföring i vägg får mått mellan rör och Intilliggande väggs tätskikt
</t>
  </si>
  <si>
    <t>Golvbrunnar</t>
  </si>
  <si>
    <t>Läckage vid golvbrunn</t>
  </si>
  <si>
    <t xml:space="preserve">•  Golvbrunnar tillverkade före 1991 eller inte uppfyller kraven enligt standarden SS-EN 1253 ska bytas ut vid renovering gäller även golvbrunnar som inte är monterade och fixerade i bjälklaget enligt nu gällande monteringsanvisningar.
2) Golvbrunn ska vara monterad med ett minsta avstånd av 200 mm mellan väggens tätskikt och yttre fläns.
3) Golvbrunn ska vara monterad och fixerad i bjälklag med de fastsättningshjälpmedel som finns t.ex. monteringsplatta eller fixtur.
4) Golvbrunn ska vara monterad i våg i höjd med anslutande tätskikt och en vågrätt tolerans p+/- 2 mm.
5) Väggnära golvbrunn som monteras närmare vägg än 200 mm ska golvbrunn och tätskikt vara provade och godkända tillsammans.
</t>
  </si>
  <si>
    <t>Ytterväggar &amp; fasad</t>
  </si>
  <si>
    <t>Grund &amp; källare</t>
  </si>
  <si>
    <t>Balkonger &amp; terasser</t>
  </si>
  <si>
    <t>Installationer</t>
  </si>
  <si>
    <t>Slagregn</t>
  </si>
  <si>
    <t>• Uttorkning av regn som absorberats av fasadmaterial Frostbeständigt material i skalmur, fasad
• Luftspalt, dränering, luftning
• Inget fogbruk i luftspalt
• Avvattning från fasad
• Lutning på vattenavledande plåtar
• Takutsprång för att minska belastning av slagregn
• Flerstegstätning i fogar i fasader och fönster
• Sommarkondens till följd av slagregn
• Fuktkänsliga material som trä skall vara skyddat mot fukt</t>
  </si>
  <si>
    <t>• Fogar
• Anslutningar, genomföringar, skarvar, fogar
• Droppbleck, vattenavledande plåtar
• Lämpligt färgsystem</t>
  </si>
  <si>
    <t xml:space="preserve">• Sockelhöjd
• Anslutning sockel-fasad 
• Inga rabatter i direkt anslutning till byggnaden </t>
  </si>
  <si>
    <t>• Säkerställ undertryck inne
• Förutsätt temporärt övertryck inne
• Lufttäthet för att hindra konvektion. 
• Beständig täthet vid genomföringar, skarvar och anslutningar</t>
  </si>
  <si>
    <t>• Ångspärr rätt placerad
• Täthet vid genomföringar, skarvar, anslutningar
• Fuktkänsliga material som trä skall vara skyddat mot fukt 
• Speciella förhållanden i kyl och frysrum, badhus, ishall och sommarstugor mm
• Undvik köldbryggor
• Speciella rum med hög luftfuktighet som våtrum, tvätt, befuktade rum</t>
  </si>
  <si>
    <t>• Uttorkning av byggfukt i betong innan tätskikt appliceras
• Fuktisolering under syllar som monteras på betongbjälklag
• Gipsskivor skall inte monteras direkt mot betong</t>
  </si>
  <si>
    <t>• FK vid inbyggnad av träregelvägg 
• Omfattning fuktmätning</t>
  </si>
  <si>
    <t>Läckage från installationer på eller i vägg och fasad</t>
  </si>
  <si>
    <t xml:space="preserve">• Fuktkänsliga material
• Skvallerfunktion
• Dolda installationer i fasad
• Läckande stuprör och hängrännor skall inte skada vägg eller fasad 
</t>
  </si>
  <si>
    <t>Hantering av regnvatten i produktion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</si>
</sst>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sz val="10"/>
      <name val="Arial"/>
      <family val="2"/>
    </font>
    <font>
      <b/>
      <sz val="10"/>
      <name val="Arial"/>
      <family val="2"/>
    </font>
    <font>
      <b/>
      <sz val="8"/>
      <name val="Arial"/>
      <family val="2"/>
    </font>
    <font>
      <sz val="9"/>
      <name val="Arial"/>
      <family val="2"/>
    </font>
    <font>
      <sz val="11"/>
      <name val="Calibri"/>
      <family val="2"/>
      <scheme val="minor"/>
    </font>
    <font>
      <b/>
      <sz val="11"/>
      <name val="Calibri"/>
      <family val="2"/>
      <scheme val="minor"/>
    </font>
    <font>
      <sz val="8"/>
      <name val="Calibri"/>
      <family val="2"/>
      <scheme val="minor"/>
    </font>
    <font>
      <i/>
      <sz val="10"/>
      <name val="Arial"/>
      <family val="2"/>
    </font>
    <font>
      <sz val="11"/>
      <color rgb="FFFF0000"/>
      <name val="Calibri"/>
      <family val="2"/>
      <scheme val="minor"/>
    </font>
    <font>
      <b/>
      <sz val="12"/>
      <name val="Calibri"/>
      <family val="2"/>
      <scheme val="minor"/>
    </font>
    <font>
      <sz val="8"/>
      <name val="Arial"/>
    </font>
  </fonts>
  <fills count="9">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 fillId="0" borderId="0"/>
  </cellStyleXfs>
  <cellXfs count="77">
    <xf numFmtId="0" fontId="0" fillId="0" borderId="0" xfId="0"/>
    <xf numFmtId="0" fontId="6" fillId="0" borderId="1" xfId="0" applyFont="1" applyBorder="1" applyAlignment="1">
      <alignment vertical="center" textRotation="90"/>
    </xf>
    <xf numFmtId="0" fontId="6" fillId="0" borderId="1" xfId="0" applyFont="1" applyBorder="1"/>
    <xf numFmtId="0" fontId="6" fillId="0" borderId="1" xfId="0" applyFont="1" applyFill="1" applyBorder="1"/>
    <xf numFmtId="0" fontId="6" fillId="3" borderId="1" xfId="0" applyFont="1" applyFill="1" applyBorder="1" applyAlignment="1"/>
    <xf numFmtId="0" fontId="6" fillId="4" borderId="1" xfId="0" applyFont="1" applyFill="1" applyBorder="1" applyAlignment="1">
      <alignment vertical="top" wrapText="1"/>
    </xf>
    <xf numFmtId="49" fontId="6" fillId="4" borderId="1" xfId="0" applyNumberFormat="1" applyFont="1" applyFill="1" applyBorder="1" applyAlignment="1">
      <alignment vertical="top" wrapText="1"/>
    </xf>
    <xf numFmtId="0" fontId="6" fillId="4" borderId="1" xfId="0" applyFont="1" applyFill="1" applyBorder="1"/>
    <xf numFmtId="0" fontId="6" fillId="4" borderId="1" xfId="0" applyFont="1" applyFill="1" applyBorder="1" applyAlignment="1">
      <alignment vertical="center"/>
    </xf>
    <xf numFmtId="0" fontId="7" fillId="4" borderId="1" xfId="0" applyFont="1" applyFill="1" applyBorder="1" applyAlignment="1">
      <alignment vertical="center" textRotation="90" wrapText="1"/>
    </xf>
    <xf numFmtId="0" fontId="3" fillId="5" borderId="1" xfId="1" applyFont="1" applyFill="1" applyBorder="1" applyAlignment="1">
      <alignment vertical="center"/>
    </xf>
    <xf numFmtId="0" fontId="5" fillId="0" borderId="1" xfId="1" applyFont="1" applyFill="1" applyBorder="1"/>
    <xf numFmtId="0" fontId="5" fillId="0" borderId="2" xfId="1" applyFont="1" applyFill="1" applyBorder="1"/>
    <xf numFmtId="49" fontId="5" fillId="0" borderId="3" xfId="1" applyNumberFormat="1" applyFont="1" applyFill="1" applyBorder="1" applyAlignment="1">
      <alignment wrapText="1"/>
    </xf>
    <xf numFmtId="0" fontId="6" fillId="0" borderId="1" xfId="0" applyFont="1" applyBorder="1" applyAlignment="1">
      <alignment horizontal="center" vertical="center"/>
    </xf>
    <xf numFmtId="0" fontId="7" fillId="4" borderId="4" xfId="0" applyFont="1" applyFill="1" applyBorder="1" applyAlignment="1">
      <alignment vertical="center" wrapText="1"/>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49" fontId="7" fillId="4" borderId="4" xfId="0" applyNumberFormat="1" applyFont="1" applyFill="1" applyBorder="1" applyAlignment="1">
      <alignment vertical="center" wrapText="1"/>
    </xf>
    <xf numFmtId="49" fontId="7" fillId="4" borderId="5" xfId="0" applyNumberFormat="1" applyFont="1" applyFill="1" applyBorder="1" applyAlignment="1">
      <alignment vertical="center" wrapText="1"/>
    </xf>
    <xf numFmtId="49" fontId="7" fillId="4" borderId="6" xfId="0" applyNumberFormat="1" applyFont="1" applyFill="1" applyBorder="1" applyAlignment="1">
      <alignment vertical="center" wrapText="1"/>
    </xf>
    <xf numFmtId="0" fontId="6" fillId="0" borderId="0" xfId="0" applyFont="1"/>
    <xf numFmtId="0" fontId="6" fillId="0" borderId="0" xfId="0" applyFont="1" applyAlignment="1">
      <alignment wrapText="1"/>
    </xf>
    <xf numFmtId="0" fontId="6" fillId="0" borderId="0" xfId="0" applyFont="1" applyAlignment="1">
      <alignment vertical="center"/>
    </xf>
    <xf numFmtId="0" fontId="8" fillId="0" borderId="0" xfId="0" applyFont="1"/>
    <xf numFmtId="49" fontId="8" fillId="0" borderId="0" xfId="0" applyNumberFormat="1" applyFont="1" applyFill="1" applyBorder="1" applyAlignment="1">
      <alignment vertical="top" wrapText="1"/>
    </xf>
    <xf numFmtId="0" fontId="0" fillId="0" borderId="0" xfId="0" applyFill="1" applyBorder="1"/>
    <xf numFmtId="0" fontId="6" fillId="0" borderId="0" xfId="0" applyFont="1" applyFill="1" applyBorder="1" applyAlignment="1">
      <alignment vertical="top"/>
    </xf>
    <xf numFmtId="0" fontId="6" fillId="0" borderId="0" xfId="0" applyFont="1" applyFill="1" applyBorder="1" applyAlignment="1">
      <alignment vertical="top" wrapText="1"/>
    </xf>
    <xf numFmtId="0" fontId="11" fillId="0" borderId="0" xfId="0" applyFont="1" applyFill="1" applyBorder="1" applyAlignment="1">
      <alignment horizontal="center" vertical="center"/>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10" fillId="0" borderId="1" xfId="1"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6" borderId="1" xfId="1" applyFont="1" applyFill="1" applyBorder="1" applyAlignment="1">
      <alignment horizontal="center" vertical="center" wrapText="1"/>
    </xf>
    <xf numFmtId="0" fontId="7" fillId="6" borderId="1" xfId="1" applyFont="1" applyFill="1" applyBorder="1" applyAlignment="1">
      <alignment horizontal="center" vertical="center" textRotation="90" wrapText="1"/>
    </xf>
    <xf numFmtId="0" fontId="7" fillId="7" borderId="1" xfId="1" applyFont="1" applyFill="1" applyBorder="1" applyAlignment="1">
      <alignment horizontal="center" vertical="center" textRotation="90" wrapText="1"/>
    </xf>
    <xf numFmtId="0" fontId="7" fillId="7" borderId="1" xfId="1" applyFont="1" applyFill="1" applyBorder="1" applyAlignment="1">
      <alignment horizontal="center" vertical="center" wrapText="1"/>
    </xf>
    <xf numFmtId="0" fontId="7" fillId="8" borderId="1" xfId="1" applyFont="1" applyFill="1" applyBorder="1" applyAlignment="1">
      <alignment horizontal="center" vertical="center" wrapText="1"/>
    </xf>
    <xf numFmtId="0" fontId="6" fillId="0" borderId="0" xfId="0" applyFont="1" applyFill="1" applyBorder="1" applyAlignment="1">
      <alignment horizontal="center" vertical="top"/>
    </xf>
    <xf numFmtId="0" fontId="2" fillId="0" borderId="0" xfId="0" applyFont="1"/>
    <xf numFmtId="0" fontId="6" fillId="0" borderId="1" xfId="1" applyFont="1" applyFill="1" applyBorder="1" applyAlignment="1">
      <alignment horizontal="center" vertical="center" wrapText="1"/>
    </xf>
    <xf numFmtId="0" fontId="0" fillId="0" borderId="1" xfId="0" applyFill="1" applyBorder="1"/>
    <xf numFmtId="0" fontId="6" fillId="0" borderId="1" xfId="0" applyFont="1" applyBorder="1" applyAlignment="1">
      <alignment horizontal="left" vertical="top" wrapText="1"/>
    </xf>
    <xf numFmtId="0" fontId="0" fillId="0" borderId="1" xfId="0"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left" vertical="top" wrapText="1"/>
    </xf>
    <xf numFmtId="0" fontId="6" fillId="0" borderId="6" xfId="0" applyFont="1" applyBorder="1" applyAlignment="1">
      <alignment horizontal="left" vertical="top" wrapText="1"/>
    </xf>
    <xf numFmtId="49" fontId="6" fillId="0" borderId="6" xfId="0" applyNumberFormat="1" applyFont="1" applyBorder="1" applyAlignment="1">
      <alignment horizontal="left" vertical="top" wrapText="1"/>
    </xf>
    <xf numFmtId="0" fontId="0" fillId="0" borderId="7" xfId="0" applyFill="1" applyBorder="1"/>
    <xf numFmtId="49" fontId="8" fillId="0" borderId="7" xfId="0" applyNumberFormat="1" applyFont="1" applyFill="1" applyBorder="1" applyAlignment="1">
      <alignment vertical="top" wrapText="1"/>
    </xf>
    <xf numFmtId="0" fontId="6" fillId="0" borderId="7" xfId="0" applyFont="1" applyFill="1" applyBorder="1" applyAlignment="1">
      <alignment vertical="top" wrapText="1"/>
    </xf>
    <xf numFmtId="0" fontId="11" fillId="0" borderId="7" xfId="0" applyFont="1" applyFill="1" applyBorder="1" applyAlignment="1">
      <alignment horizontal="center" vertical="center"/>
    </xf>
    <xf numFmtId="49" fontId="6" fillId="0" borderId="1" xfId="0" applyNumberFormat="1" applyFont="1" applyFill="1" applyBorder="1" applyAlignment="1">
      <alignment horizontal="left" vertical="top" wrapText="1"/>
    </xf>
    <xf numFmtId="49" fontId="6" fillId="0" borderId="4"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9" fontId="10" fillId="0" borderId="1" xfId="1"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left" vertical="top" wrapText="1"/>
    </xf>
    <xf numFmtId="0" fontId="6" fillId="4" borderId="1" xfId="0" applyFont="1" applyFill="1" applyBorder="1" applyAlignment="1">
      <alignment horizontal="center" vertical="top" wrapText="1"/>
    </xf>
    <xf numFmtId="49" fontId="6" fillId="4" borderId="1" xfId="0" applyNumberFormat="1" applyFont="1" applyFill="1" applyBorder="1" applyAlignment="1">
      <alignment vertical="top" wrapText="1"/>
    </xf>
    <xf numFmtId="0" fontId="6" fillId="4" borderId="1" xfId="0" applyFont="1" applyFill="1" applyBorder="1" applyAlignment="1">
      <alignment vertical="top" wrapText="1"/>
    </xf>
    <xf numFmtId="0" fontId="4" fillId="2" borderId="1" xfId="1" applyFont="1" applyFill="1" applyBorder="1" applyAlignment="1">
      <alignment horizontal="center" vertical="center" textRotation="90" wrapText="1"/>
    </xf>
    <xf numFmtId="0" fontId="3" fillId="5" borderId="1" xfId="1" applyFont="1" applyFill="1" applyBorder="1" applyAlignment="1">
      <alignment horizontal="center" vertical="center" wrapText="1"/>
    </xf>
    <xf numFmtId="0" fontId="3" fillId="5" borderId="1" xfId="1" applyFont="1" applyFill="1" applyBorder="1" applyAlignment="1">
      <alignment horizontal="center" vertical="center"/>
    </xf>
    <xf numFmtId="0" fontId="3" fillId="5" borderId="1" xfId="1" applyFont="1" applyFill="1" applyBorder="1" applyAlignment="1">
      <alignment vertical="center" wrapText="1"/>
    </xf>
    <xf numFmtId="0" fontId="4" fillId="2" borderId="1" xfId="1" applyFont="1" applyFill="1" applyBorder="1" applyAlignment="1">
      <alignment horizontal="center" vertical="center" textRotation="90"/>
    </xf>
    <xf numFmtId="0" fontId="9" fillId="0" borderId="7" xfId="0" applyFont="1" applyFill="1" applyBorder="1" applyAlignment="1">
      <alignment horizontal="center" vertical="center"/>
    </xf>
  </cellXfs>
  <cellStyles count="2">
    <cellStyle name="Normal" xfId="0" builtinId="0"/>
    <cellStyle name="Normal_Riskanalys A" xfId="1" xr:uid="{00000000-0005-0000-0000-000001000000}"/>
  </cellStyles>
  <dxfs count="128">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499984740745262"/>
        </patternFill>
      </fill>
    </dxf>
    <dxf>
      <fill>
        <patternFill>
          <bgColor rgb="FFFFC000"/>
        </patternFill>
      </fill>
    </dxf>
    <dxf>
      <font>
        <b/>
        <i val="0"/>
        <color theme="0"/>
      </font>
      <fill>
        <patternFill>
          <bgColor rgb="FFFF0000"/>
        </patternFill>
      </fill>
    </dxf>
    <dxf>
      <font>
        <color theme="1"/>
      </font>
      <fill>
        <patternFill>
          <bgColor rgb="FF92D050"/>
        </patternFill>
      </fill>
    </dxf>
    <dxf>
      <font>
        <b val="0"/>
        <i val="0"/>
        <color auto="1"/>
      </font>
      <fill>
        <patternFill patternType="solid">
          <fgColor auto="1"/>
          <bgColor theme="0" tint="-0.14996795556505021"/>
        </patternFill>
      </fill>
    </dxf>
    <dxf>
      <font>
        <b/>
        <i val="0"/>
        <condense val="0"/>
        <extend val="0"/>
      </font>
      <fill>
        <patternFill>
          <bgColor indexed="44"/>
        </patternFill>
      </fill>
    </dxf>
    <dxf>
      <font>
        <b/>
        <i val="0"/>
        <condense val="0"/>
        <extend val="0"/>
      </font>
      <fill>
        <patternFill>
          <bgColor indexed="44"/>
        </patternFill>
      </fill>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border outline="0">
        <bottom style="medium">
          <color theme="4" tint="0.39997558519241921"/>
        </bottom>
      </border>
    </dxf>
    <dxf>
      <font>
        <strike val="0"/>
        <outline val="0"/>
        <shadow val="0"/>
        <u val="none"/>
        <vertAlign val="baseline"/>
        <sz val="11"/>
        <color auto="1"/>
        <name val="Calibri"/>
        <scheme val="minor"/>
      </font>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FF0000"/>
        </patternFill>
      </fill>
      <border>
        <left style="thin">
          <color rgb="FF000000"/>
        </left>
        <right style="thin">
          <color rgb="FF000000"/>
        </right>
        <top style="thin">
          <color rgb="FF000000"/>
        </top>
        <bottom style="thin">
          <color rgb="FF000000"/>
        </bottom>
      </border>
    </dxf>
    <dxf>
      <fill>
        <patternFill>
          <bgColor rgb="FFFFFF00"/>
        </patternFill>
      </fill>
    </dxf>
    <dxf>
      <fill>
        <patternFill>
          <bgColor rgb="FFFF6600"/>
        </patternFill>
      </fill>
    </dxf>
    <dxf>
      <fill>
        <patternFill>
          <bgColor rgb="FF92D050"/>
        </patternFill>
      </fill>
    </dxf>
    <dxf>
      <fill>
        <patternFill>
          <bgColor rgb="FFFFFF00"/>
        </patternFill>
      </fill>
    </dxf>
    <dxf>
      <fill>
        <patternFill>
          <bgColor rgb="FFFF6600"/>
        </patternFill>
      </fill>
    </dxf>
    <dxf>
      <fill>
        <patternFill>
          <bgColor rgb="FF92D050"/>
        </patternFill>
      </fill>
    </dxf>
    <dxf>
      <font>
        <b/>
        <i val="0"/>
        <condense val="0"/>
        <extend val="0"/>
      </font>
      <fill>
        <patternFill>
          <bgColor indexed="44"/>
        </patternFill>
      </fill>
    </dxf>
    <dxf>
      <font>
        <b/>
        <i val="0"/>
        <condense val="0"/>
        <extend val="0"/>
      </font>
      <fill>
        <patternFill>
          <bgColor indexed="44"/>
        </patternFill>
      </fill>
    </dxf>
    <dxf>
      <fill>
        <patternFill>
          <bgColor rgb="FFFFFF00"/>
        </patternFill>
      </fill>
    </dxf>
    <dxf>
      <fill>
        <patternFill>
          <bgColor rgb="FFFF66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BFB00"/>
      <rgbColor rgb="0000FFFF"/>
      <rgbColor rgb="00800000"/>
      <rgbColor rgb="00008000"/>
      <rgbColor rgb="00000080"/>
      <rgbColor rgb="00808000"/>
      <rgbColor rgb="00800080"/>
      <rgbColor rgb="00008080"/>
      <rgbColor rgb="00C0C0C0"/>
      <rgbColor rgb="00808080"/>
      <rgbColor rgb="00293F6B"/>
      <rgbColor rgb="000079C9"/>
      <rgbColor rgb="00C1DEEA"/>
      <rgbColor rgb="005BB5E5"/>
      <rgbColor rgb="00E56F00"/>
      <rgbColor rgb="003D9B35"/>
      <rgbColor rgb="0078B800"/>
      <rgbColor rgb="00C1D600"/>
      <rgbColor rgb="00FFC800"/>
      <rgbColor rgb="00EADF00"/>
      <rgbColor rgb="00BEB2A6"/>
      <rgbColor rgb="00FFFFFF"/>
      <rgbColor rgb="00CCCCCC"/>
      <rgbColor rgb="00B3B3B3"/>
      <rgbColor rgb="00999999"/>
      <rgbColor rgb="0080808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38100</xdr:rowOff>
    </xdr:from>
    <xdr:ext cx="8515350" cy="777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28575" y="38100"/>
          <a:ext cx="8515350" cy="77724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100" b="1" i="0" u="sng" strike="noStrike">
              <a:solidFill>
                <a:schemeClr val="tx1"/>
              </a:solidFill>
              <a:effectLst/>
              <a:latin typeface="+mn-lt"/>
              <a:ea typeface="+mn-ea"/>
              <a:cs typeface="+mn-cs"/>
            </a:rPr>
            <a:t>Instruktion för användning av verktyget fuktsäkerhetsprojektering med riskvärdering</a:t>
          </a:r>
          <a:endParaRPr lang="en-US" u="sng"/>
        </a:p>
        <a:p>
          <a:pPr algn="l"/>
          <a:endParaRPr lang="en-US" sz="1100" u="sng"/>
        </a:p>
        <a:p>
          <a:pPr algn="l"/>
          <a:r>
            <a:rPr lang="en-US" sz="1100"/>
            <a:t>Varje aktör (arkitekt, konstruktör, projektör) ska följa rutinen för fuktsäkerhetsprojektering</a:t>
          </a:r>
          <a:r>
            <a:rPr lang="en-US" sz="1100" baseline="0"/>
            <a:t> men kan använda detta </a:t>
          </a:r>
        </a:p>
        <a:p>
          <a:pPr algn="l"/>
          <a:r>
            <a:rPr lang="en-US" sz="1100" baseline="0"/>
            <a:t>verktyg  som en checklista och för att dokumentera arbetet.</a:t>
          </a:r>
          <a:r>
            <a:rPr lang="en-US" sz="1100"/>
            <a:t>  </a:t>
          </a:r>
        </a:p>
        <a:p>
          <a:pPr algn="l"/>
          <a:endParaRPr lang="en-US" sz="1100"/>
        </a:p>
        <a:p>
          <a:pPr algn="l"/>
          <a:r>
            <a:rPr lang="en-US" sz="1100"/>
            <a:t>Första steget</a:t>
          </a:r>
          <a:r>
            <a:rPr lang="en-US" sz="1100" baseline="0"/>
            <a:t> är att identifiera  fuktkänsliga konstruktioner. En beskrivning av konstruktionen och dess läge och omfattning beskrivs i kolumnen </a:t>
          </a:r>
        </a:p>
        <a:p>
          <a:pPr algn="l"/>
          <a:r>
            <a:rPr lang="en-US" sz="1100" b="1" baseline="0"/>
            <a:t>Konstruktion</a:t>
          </a:r>
          <a:r>
            <a:rPr lang="en-US" sz="1100" baseline="0"/>
            <a:t>. På liknande sätt som för statisk dimensionering görs en dimensionering för fukt där konstruktionerna kontrolleras så att de klarar de </a:t>
          </a:r>
        </a:p>
        <a:p>
          <a:pPr algn="l"/>
          <a:r>
            <a:rPr lang="en-US" sz="1100" baseline="0"/>
            <a:t>olika fuktbelastningarna som de kan komma att utsättas för. </a:t>
          </a:r>
        </a:p>
        <a:p>
          <a:pPr algn="l"/>
          <a:endParaRPr lang="en-US" sz="1100" baseline="0"/>
        </a:p>
        <a:p>
          <a:pPr algn="l"/>
          <a:r>
            <a:rPr lang="en-US" sz="1100" baseline="0"/>
            <a:t>Nästa steg är att identifiera fuktbelastningar. Det finns exempel på fuktbelastningar i kolumn </a:t>
          </a:r>
          <a:r>
            <a:rPr lang="en-US" sz="1100" b="1" baseline="0"/>
            <a:t>Fuktbelastning.  </a:t>
          </a:r>
          <a:r>
            <a:rPr lang="en-US" sz="1100" baseline="0"/>
            <a:t>Fuktbelastningar kan vara orsakade av </a:t>
          </a:r>
        </a:p>
        <a:p>
          <a:pPr algn="l"/>
          <a:r>
            <a:rPr lang="en-US" sz="1100" baseline="0"/>
            <a:t>olika fuktkällor såsom regn (vertikalt och horisontellt), snö, smältvatten från is och snö, luftfukt, vattenånga, byggfukt, markfukt, läckage, städvatten, </a:t>
          </a:r>
          <a:endParaRPr lang="en-US" sz="1100"/>
        </a:p>
        <a:p>
          <a:pPr algn="l"/>
          <a:r>
            <a:rPr lang="en-US" sz="1100" baseline="0">
              <a:solidFill>
                <a:schemeClr val="tx1"/>
              </a:solidFill>
              <a:effectLst/>
              <a:latin typeface="+mn-lt"/>
              <a:ea typeface="+mn-ea"/>
              <a:cs typeface="+mn-cs"/>
            </a:rPr>
            <a:t>limfukt. </a:t>
          </a:r>
          <a:r>
            <a:rPr lang="en-US" sz="1100">
              <a:solidFill>
                <a:schemeClr val="tx1"/>
              </a:solidFill>
              <a:effectLst/>
              <a:latin typeface="+mn-lt"/>
              <a:ea typeface="+mn-ea"/>
              <a:cs typeface="+mn-cs"/>
            </a:rPr>
            <a:t>Varje byggnadsdel  belastas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därefter med alla tänkbara fuktkällor.</a:t>
          </a:r>
          <a:r>
            <a:rPr lang="en-US" sz="1100" baseline="0">
              <a:solidFill>
                <a:schemeClr val="tx1"/>
              </a:solidFill>
              <a:effectLst/>
              <a:latin typeface="+mn-lt"/>
              <a:ea typeface="+mn-ea"/>
              <a:cs typeface="+mn-cs"/>
            </a:rPr>
            <a:t> </a:t>
          </a:r>
          <a:r>
            <a:rPr lang="en-US" sz="1100"/>
            <a:t>I kolumnen</a:t>
          </a:r>
          <a:r>
            <a:rPr lang="en-US" sz="1100" baseline="0"/>
            <a:t> "</a:t>
          </a:r>
          <a:r>
            <a:rPr lang="en-US" sz="1100" b="1" baseline="0"/>
            <a:t>Att beakta"</a:t>
          </a:r>
          <a:r>
            <a:rPr lang="en-US" sz="1100" baseline="0"/>
            <a:t> finns exempel på konstruktioner och detaljer </a:t>
          </a:r>
        </a:p>
        <a:p>
          <a:pPr algn="l"/>
          <a:r>
            <a:rPr lang="en-US" sz="1100" baseline="0"/>
            <a:t>som kan vara fuktkänsliga och som är viktiga att vara lite extra noga med när man projekterar.  Dessa punkter finns även som kommentarer i </a:t>
          </a:r>
        </a:p>
        <a:p>
          <a:pPr algn="l"/>
          <a:r>
            <a:rPr lang="en-US" sz="1100" baseline="0"/>
            <a:t>kolumnen fuktbelastningar om man vill dölja kolumn C.</a:t>
          </a:r>
          <a:endParaRPr lang="en-US" sz="1100"/>
        </a:p>
        <a:p>
          <a:pPr algn="l"/>
          <a:endParaRPr lang="en-US" sz="1100"/>
        </a:p>
        <a:p>
          <a:pPr algn="l"/>
          <a:r>
            <a:rPr lang="en-US" sz="1100"/>
            <a:t>Därefter</a:t>
          </a:r>
          <a:r>
            <a:rPr lang="en-US" sz="1100" baseline="0"/>
            <a:t> görs en </a:t>
          </a:r>
          <a:r>
            <a:rPr lang="en-US" sz="1100"/>
            <a:t>uppskattning av fukttillståndet</a:t>
          </a:r>
          <a:r>
            <a:rPr lang="en-US" sz="1100" baseline="0"/>
            <a:t> och en bedömning av effekten av fuktbelastningen,</a:t>
          </a:r>
          <a:r>
            <a:rPr lang="en-US" sz="1100"/>
            <a:t> </a:t>
          </a:r>
          <a:r>
            <a:rPr lang="en-US" sz="1100" b="0" baseline="0">
              <a:solidFill>
                <a:schemeClr val="tx1"/>
              </a:solidFill>
              <a:effectLst/>
              <a:latin typeface="+mn-lt"/>
              <a:ea typeface="+mn-ea"/>
              <a:cs typeface="+mn-cs"/>
            </a:rPr>
            <a:t>dvs den skada eller förändring som kan orsakas </a:t>
          </a:r>
        </a:p>
        <a:p>
          <a:pPr algn="l"/>
          <a:r>
            <a:rPr lang="en-US" sz="1100" b="0" baseline="0">
              <a:solidFill>
                <a:schemeClr val="tx1"/>
              </a:solidFill>
              <a:effectLst/>
              <a:latin typeface="+mn-lt"/>
              <a:ea typeface="+mn-ea"/>
              <a:cs typeface="+mn-cs"/>
            </a:rPr>
            <a:t>av fuktbelastningen. Denna bedömning görs i kolumnen </a:t>
          </a:r>
          <a:r>
            <a:rPr lang="en-US" sz="1100" b="1" baseline="0">
              <a:solidFill>
                <a:schemeClr val="tx1"/>
              </a:solidFill>
              <a:effectLst/>
              <a:latin typeface="+mn-lt"/>
              <a:ea typeface="+mn-ea"/>
              <a:cs typeface="+mn-cs"/>
            </a:rPr>
            <a:t>Fuktteknisk bedömning.</a:t>
          </a:r>
          <a:endParaRPr lang="en-US" sz="1100" b="0" baseline="0">
            <a:solidFill>
              <a:schemeClr val="tx1"/>
            </a:solidFill>
            <a:effectLst/>
            <a:latin typeface="+mn-lt"/>
            <a:ea typeface="+mn-ea"/>
            <a:cs typeface="+mn-cs"/>
          </a:endParaRPr>
        </a:p>
        <a:p>
          <a:pPr algn="l"/>
          <a:r>
            <a:rPr lang="en-US" sz="1100"/>
            <a:t>Fukttillstånden som de olika byggnadsdelarna utsätts för ska uppskattas och beskrivas hur de varierar i tiden. Fukttillståndet i materialet kan </a:t>
          </a:r>
        </a:p>
        <a:p>
          <a:pPr algn="l"/>
          <a:r>
            <a:rPr lang="en-US" sz="1100"/>
            <a:t>uppskattas med olika metoder, kvantitativa och kvalitativa. Till hjälp finns olika typer av beräkningsverktyg, vägledningar och riktlinjer. </a:t>
          </a:r>
        </a:p>
        <a:p>
          <a:pPr algn="l"/>
          <a:r>
            <a:rPr lang="en-US" sz="1100"/>
            <a:t>Exempel på olika fuktberäkningsverktyg är: WUFI, TorkaS 3.2, BIDry. För rutiner för beräkningar hänvisas till RäknaF.</a:t>
          </a:r>
          <a:endParaRPr lang="en-US" sz="1100" baseline="0">
            <a:solidFill>
              <a:schemeClr val="tx1"/>
            </a:solidFill>
            <a:effectLst/>
            <a:latin typeface="+mn-lt"/>
            <a:ea typeface="+mn-ea"/>
            <a:cs typeface="+mn-cs"/>
          </a:endParaRPr>
        </a:p>
        <a:p>
          <a:pPr eaLnBrk="1" fontAlgn="auto" latinLnBrk="0" hangingPunct="1"/>
          <a:r>
            <a:rPr lang="en-US" sz="1100" b="0" baseline="0">
              <a:solidFill>
                <a:schemeClr val="tx1"/>
              </a:solidFill>
              <a:effectLst/>
              <a:latin typeface="+mn-lt"/>
              <a:ea typeface="+mn-ea"/>
              <a:cs typeface="+mn-cs"/>
            </a:rPr>
            <a:t>Ett antal skador och förändringar som kan ske i material när de utsätts för höga respektive låga fukttillstånd beskrivs i fliken </a:t>
          </a:r>
          <a:endParaRPr lang="sv-SE">
            <a:effectLst/>
          </a:endParaRPr>
        </a:p>
        <a:p>
          <a:pPr eaLnBrk="1" fontAlgn="auto" latinLnBrk="0" hangingPunct="1"/>
          <a:r>
            <a:rPr lang="en-US" sz="1100" b="1" baseline="0">
              <a:solidFill>
                <a:schemeClr val="tx1"/>
              </a:solidFill>
              <a:effectLst/>
              <a:latin typeface="+mn-lt"/>
              <a:ea typeface="+mn-ea"/>
              <a:cs typeface="+mn-cs"/>
            </a:rPr>
            <a:t>Förändringsprocesser i material</a:t>
          </a:r>
          <a:r>
            <a:rPr lang="en-US" sz="1100" b="0" baseline="0">
              <a:solidFill>
                <a:schemeClr val="tx1"/>
              </a:solidFill>
              <a:effectLst/>
              <a:latin typeface="+mn-lt"/>
              <a:ea typeface="+mn-ea"/>
              <a:cs typeface="+mn-cs"/>
            </a:rPr>
            <a:t>.</a:t>
          </a:r>
          <a:endParaRPr lang="en-US" sz="1100" b="1" baseline="0"/>
        </a:p>
        <a:p>
          <a:pPr algn="l"/>
          <a:endParaRPr lang="en-US" sz="1100"/>
        </a:p>
        <a:p>
          <a:pPr algn="l"/>
          <a:r>
            <a:rPr lang="en-US" sz="1100"/>
            <a:t>Nästa steg är att bedöma om uppskattat fukttillstånd ligger utanför de tillåtna fukttillstånden,</a:t>
          </a:r>
          <a:r>
            <a:rPr lang="en-US" sz="1100" baseline="0"/>
            <a:t> dvs kan orsaka skada eller förändring. </a:t>
          </a:r>
        </a:p>
        <a:p>
          <a:pPr algn="l"/>
          <a:r>
            <a:rPr lang="en-US" sz="1100" baseline="0"/>
            <a:t>Detta leder till en värdering av </a:t>
          </a:r>
          <a:r>
            <a:rPr lang="en-US" sz="1100" b="1" baseline="0"/>
            <a:t>sannolikheten</a:t>
          </a:r>
          <a:r>
            <a:rPr lang="en-US" sz="1100" baseline="0"/>
            <a:t> för att  den beskrivna effekten inträffar och </a:t>
          </a:r>
          <a:r>
            <a:rPr lang="en-US" sz="1100" b="1" baseline="0"/>
            <a:t>konsekvensen</a:t>
          </a:r>
          <a:r>
            <a:rPr lang="en-US" sz="1100" baseline="0"/>
            <a:t> av denna. Utifrån det bedöms ett </a:t>
          </a:r>
        </a:p>
        <a:p>
          <a:pPr algn="l"/>
          <a:r>
            <a:rPr lang="en-US" sz="1100" baseline="0"/>
            <a:t>Riskvärde som är sannolikheten multiplicerat med konsekvensen.</a:t>
          </a:r>
        </a:p>
        <a:p>
          <a:pPr algn="l"/>
          <a:r>
            <a:rPr lang="en-US" sz="1100" baseline="0">
              <a:solidFill>
                <a:sysClr val="windowText" lastClr="000000"/>
              </a:solidFill>
            </a:rPr>
            <a:t>I det fallet konstruktionen inte ingår i projektet så anges "ej akt." och rutan blir då grå.</a:t>
          </a:r>
        </a:p>
        <a:p>
          <a:pPr algn="l"/>
          <a:endParaRPr lang="en-US" sz="1100" baseline="0">
            <a:solidFill>
              <a:sysClr val="windowText" lastClr="000000"/>
            </a:solidFill>
          </a:endParaRPr>
        </a:p>
        <a:p>
          <a:r>
            <a:rPr lang="sv-SE" sz="1100" b="1">
              <a:solidFill>
                <a:schemeClr val="tx1"/>
              </a:solidFill>
              <a:effectLst/>
              <a:latin typeface="+mn-lt"/>
              <a:ea typeface="+mn-ea"/>
              <a:cs typeface="+mn-cs"/>
            </a:rPr>
            <a:t>Riskvärden: Låg risk </a:t>
          </a:r>
          <a:r>
            <a:rPr lang="sv-SE" sz="1100" b="0">
              <a:solidFill>
                <a:schemeClr val="tx1"/>
              </a:solidFill>
              <a:effectLst/>
              <a:latin typeface="+mn-lt"/>
              <a:ea typeface="+mn-ea"/>
              <a:cs typeface="+mn-cs"/>
            </a:rPr>
            <a:t>i</a:t>
          </a:r>
          <a:r>
            <a:rPr lang="sv-SE" sz="1100">
              <a:solidFill>
                <a:schemeClr val="tx1"/>
              </a:solidFill>
              <a:effectLst/>
              <a:latin typeface="+mn-lt"/>
              <a:ea typeface="+mn-ea"/>
              <a:cs typeface="+mn-cs"/>
            </a:rPr>
            <a:t>nträffar troligen inte och/eller har låg konsekvens = </a:t>
          </a:r>
          <a:r>
            <a:rPr lang="sv-SE" sz="1100" b="0">
              <a:solidFill>
                <a:schemeClr val="tx1"/>
              </a:solidFill>
              <a:effectLst/>
              <a:latin typeface="+mn-lt"/>
              <a:ea typeface="+mn-ea"/>
              <a:cs typeface="+mn-cs"/>
            </a:rPr>
            <a:t>Grönt</a:t>
          </a:r>
          <a:r>
            <a:rPr lang="sv-SE" sz="1100">
              <a:solidFill>
                <a:schemeClr val="tx1"/>
              </a:solidFill>
              <a:effectLst/>
              <a:latin typeface="+mn-lt"/>
              <a:ea typeface="+mn-ea"/>
              <a:cs typeface="+mn-cs"/>
            </a:rPr>
            <a:t>. </a:t>
          </a:r>
          <a:r>
            <a:rPr lang="sv-SE" sz="1100" b="1">
              <a:solidFill>
                <a:schemeClr val="tx1"/>
              </a:solidFill>
              <a:effectLst/>
              <a:latin typeface="+mn-lt"/>
              <a:ea typeface="+mn-ea"/>
              <a:cs typeface="+mn-cs"/>
            </a:rPr>
            <a:t>Medium risk</a:t>
          </a:r>
          <a:r>
            <a:rPr lang="sv-SE" sz="1100">
              <a:solidFill>
                <a:schemeClr val="tx1"/>
              </a:solidFill>
              <a:effectLst/>
              <a:latin typeface="+mn-lt"/>
              <a:ea typeface="+mn-ea"/>
              <a:cs typeface="+mn-cs"/>
            </a:rPr>
            <a:t>, händelsen kan inträffa och/eller har </a:t>
          </a:r>
        </a:p>
        <a:p>
          <a:r>
            <a:rPr lang="sv-SE" sz="1100">
              <a:solidFill>
                <a:schemeClr val="tx1"/>
              </a:solidFill>
              <a:effectLst/>
              <a:latin typeface="+mn-lt"/>
              <a:ea typeface="+mn-ea"/>
              <a:cs typeface="+mn-cs"/>
            </a:rPr>
            <a:t>ingen allvarlig konsekvens = Gult. </a:t>
          </a:r>
          <a:r>
            <a:rPr lang="sv-SE" sz="1100" b="1">
              <a:solidFill>
                <a:schemeClr val="tx1"/>
              </a:solidFill>
              <a:effectLst/>
              <a:latin typeface="+mn-lt"/>
              <a:ea typeface="+mn-ea"/>
              <a:cs typeface="+mn-cs"/>
            </a:rPr>
            <a:t>Hög risk</a:t>
          </a:r>
          <a:r>
            <a:rPr lang="sv-SE" sz="1100">
              <a:solidFill>
                <a:schemeClr val="tx1"/>
              </a:solidFill>
              <a:effectLst/>
              <a:latin typeface="+mn-lt"/>
              <a:ea typeface="+mn-ea"/>
              <a:cs typeface="+mn-cs"/>
            </a:rPr>
            <a:t>, inträffar troligen och/eller har allvarlig konsekvens= Rött. </a:t>
          </a:r>
        </a:p>
        <a:p>
          <a:r>
            <a:rPr lang="sv-SE" sz="1100">
              <a:solidFill>
                <a:schemeClr val="tx1"/>
              </a:solidFill>
              <a:effectLst/>
              <a:latin typeface="+mn-lt"/>
              <a:ea typeface="+mn-ea"/>
              <a:cs typeface="+mn-cs"/>
            </a:rPr>
            <a:t> </a:t>
          </a:r>
        </a:p>
        <a:p>
          <a:r>
            <a:rPr lang="sv-SE" sz="1100">
              <a:solidFill>
                <a:schemeClr val="tx1"/>
              </a:solidFill>
              <a:effectLst/>
              <a:latin typeface="+mn-lt"/>
              <a:ea typeface="+mn-ea"/>
              <a:cs typeface="+mn-cs"/>
            </a:rPr>
            <a:t>Om riskvärdet är gult eller rött ska någon form av </a:t>
          </a:r>
          <a:r>
            <a:rPr lang="sv-SE" sz="1100" b="1">
              <a:solidFill>
                <a:schemeClr val="tx1"/>
              </a:solidFill>
              <a:effectLst/>
              <a:latin typeface="+mn-lt"/>
              <a:ea typeface="+mn-ea"/>
              <a:cs typeface="+mn-cs"/>
            </a:rPr>
            <a:t>Risksänkande åtgärder </a:t>
          </a:r>
          <a:r>
            <a:rPr lang="sv-SE" sz="1100">
              <a:solidFill>
                <a:schemeClr val="tx1"/>
              </a:solidFill>
              <a:effectLst/>
              <a:latin typeface="+mn-lt"/>
              <a:ea typeface="+mn-ea"/>
              <a:cs typeface="+mn-cs"/>
            </a:rPr>
            <a:t>vidtas. Det kan vara aktiviteter, kontroller eller förändring av </a:t>
          </a:r>
        </a:p>
        <a:p>
          <a:r>
            <a:rPr lang="sv-SE" sz="1100">
              <a:solidFill>
                <a:schemeClr val="tx1"/>
              </a:solidFill>
              <a:effectLst/>
              <a:latin typeface="+mn-lt"/>
              <a:ea typeface="+mn-ea"/>
              <a:cs typeface="+mn-cs"/>
            </a:rPr>
            <a:t>konstruktion för att minska risken. Detta skrivs in i kolumn </a:t>
          </a:r>
          <a:r>
            <a:rPr lang="sv-SE" sz="1100" b="1">
              <a:solidFill>
                <a:schemeClr val="tx1"/>
              </a:solidFill>
              <a:effectLst/>
              <a:latin typeface="+mn-lt"/>
              <a:ea typeface="+mn-ea"/>
              <a:cs typeface="+mn-cs"/>
            </a:rPr>
            <a:t>Risksänkande åtgärder. </a:t>
          </a:r>
          <a:r>
            <a:rPr lang="sv-SE" sz="1100">
              <a:solidFill>
                <a:schemeClr val="tx1"/>
              </a:solidFill>
              <a:effectLst/>
              <a:latin typeface="+mn-lt"/>
              <a:ea typeface="+mn-ea"/>
              <a:cs typeface="+mn-cs"/>
            </a:rPr>
            <a:t>En ny bedömning görs av sannolikheten för att den beskrivna </a:t>
          </a:r>
        </a:p>
        <a:p>
          <a:r>
            <a:rPr lang="sv-SE" sz="1100">
              <a:solidFill>
                <a:schemeClr val="tx1"/>
              </a:solidFill>
              <a:effectLst/>
              <a:latin typeface="+mn-lt"/>
              <a:ea typeface="+mn-ea"/>
              <a:cs typeface="+mn-cs"/>
            </a:rPr>
            <a:t>effekten ska inträffa och konsekvensen av detta. Detta resulterar i ett nytt riskvärde  som är grönt. I kolumnen </a:t>
          </a:r>
          <a:r>
            <a:rPr lang="sv-SE" sz="1100" b="1">
              <a:solidFill>
                <a:schemeClr val="tx1"/>
              </a:solidFill>
              <a:effectLst/>
              <a:latin typeface="+mn-lt"/>
              <a:ea typeface="+mn-ea"/>
              <a:cs typeface="+mn-cs"/>
            </a:rPr>
            <a:t>Ansvarig/Datum </a:t>
          </a:r>
          <a:r>
            <a:rPr lang="sv-SE" sz="1100">
              <a:solidFill>
                <a:schemeClr val="tx1"/>
              </a:solidFill>
              <a:effectLst/>
              <a:latin typeface="+mn-lt"/>
              <a:ea typeface="+mn-ea"/>
              <a:cs typeface="+mn-cs"/>
            </a:rPr>
            <a:t>anges vem som är </a:t>
          </a:r>
        </a:p>
        <a:p>
          <a:r>
            <a:rPr lang="sv-SE" sz="1100">
              <a:solidFill>
                <a:schemeClr val="tx1"/>
              </a:solidFill>
              <a:effectLst/>
              <a:latin typeface="+mn-lt"/>
              <a:ea typeface="+mn-ea"/>
              <a:cs typeface="+mn-cs"/>
            </a:rPr>
            <a:t>ansvarig för den risksänkande åtgärden och vilket datum detta utfördes.</a:t>
          </a:r>
        </a:p>
        <a:p>
          <a:pPr algn="l"/>
          <a:endParaRPr lang="en-US" sz="1100" b="0" baseline="0"/>
        </a:p>
        <a:p>
          <a:pPr algn="l"/>
          <a:r>
            <a:rPr lang="en-US" sz="1100" b="0" baseline="0"/>
            <a:t>Nästa två steg är att specificera hur uppföljning ska ske i senare skede. Aktiviteter och kontroller som ska ingå i fuktplanen som upprättas av </a:t>
          </a:r>
        </a:p>
        <a:p>
          <a:pPr algn="l"/>
          <a:r>
            <a:rPr lang="en-US" sz="1100" b="0" baseline="0"/>
            <a:t>entreprenören skrivs in i kolumn </a:t>
          </a:r>
          <a:r>
            <a:rPr lang="en-US" sz="1100" b="1" baseline="0"/>
            <a:t>Uppföljning i produktion.  </a:t>
          </a:r>
          <a:r>
            <a:rPr lang="en-US" sz="1100" b="0" baseline="0"/>
            <a:t>I kolumnen </a:t>
          </a:r>
          <a:r>
            <a:rPr lang="en-US" sz="1100" b="1" baseline="0"/>
            <a:t>Förvaltningsrutiner </a:t>
          </a:r>
          <a:r>
            <a:rPr lang="en-US" sz="1100" b="0" baseline="0"/>
            <a:t>förs in vilka </a:t>
          </a:r>
        </a:p>
        <a:p>
          <a:pPr algn="l"/>
          <a:r>
            <a:rPr lang="en-US" sz="1100" b="0" baseline="0"/>
            <a:t>kontroller och aktiviteter som ska ingå i den Drift- och Underhållsplan som överlämnas till beställaren i samband med överlämnandet. </a:t>
          </a:r>
        </a:p>
        <a:p>
          <a:pPr algn="l"/>
          <a:endParaRPr lang="en-US" sz="1100" b="0"/>
        </a:p>
        <a:p>
          <a:pPr algn="l"/>
          <a:r>
            <a:rPr lang="en-US" sz="1100" b="0"/>
            <a:t>Verktyget</a:t>
          </a:r>
          <a:r>
            <a:rPr lang="en-US" sz="1100" b="0" baseline="0"/>
            <a:t> kan med fördel användas som mall för att dokumentera fuktsäkerhetsprojekteringen och riskanalysen. Om dokumentationen ska skrivas  </a:t>
          </a:r>
        </a:p>
        <a:p>
          <a:pPr algn="l"/>
          <a:r>
            <a:rPr lang="en-US" sz="1100" b="0" baseline="0"/>
            <a:t>ut kan kolumn "C" döljas för att texten ska rymmas i ett liggande ark.</a:t>
          </a:r>
        </a:p>
        <a:p>
          <a:pPr algn="l"/>
          <a:endParaRPr lang="en-US" sz="1100" b="0" baseline="0"/>
        </a:p>
        <a:p>
          <a:pPr algn="l"/>
          <a:r>
            <a:rPr lang="en-US" sz="1100" b="0" baseline="0"/>
            <a:t>Referenser för kontrollpunkter i kolumn C: Säker Vatten, Fredrik Runius , Fuktsäkerhetsdimensionering med Generell Checklista,  rapport</a:t>
          </a:r>
          <a:r>
            <a:rPr lang="en-US" sz="1100" b="0" baseline="0">
              <a:solidFill>
                <a:schemeClr val="tx1"/>
              </a:solidFill>
              <a:effectLst/>
              <a:latin typeface="+mn-lt"/>
              <a:ea typeface="+mn-ea"/>
              <a:cs typeface="+mn-cs"/>
            </a:rPr>
            <a:t>TVBH-3031,</a:t>
          </a:r>
        </a:p>
        <a:p>
          <a:pPr algn="l"/>
          <a:r>
            <a:rPr lang="en-US" sz="1100" b="0" baseline="0"/>
            <a:t>Eva Harderup, 1998. Observera att tillägg och omformulering har skett av arbetsgruppen för ByggaF till branschstandard.</a:t>
          </a:r>
          <a:endParaRPr lang="en-US" sz="1100" b="0"/>
        </a:p>
      </xdr:txBody>
    </xdr:sp>
    <xdr:clientData/>
  </xdr:oneCellAnchor>
  <xdr:twoCellAnchor editAs="oneCell">
    <xdr:from>
      <xdr:col>11</xdr:col>
      <xdr:colOff>142875</xdr:colOff>
      <xdr:row>0</xdr:row>
      <xdr:rowOff>0</xdr:rowOff>
    </xdr:from>
    <xdr:to>
      <xdr:col>13</xdr:col>
      <xdr:colOff>581025</xdr:colOff>
      <xdr:row>4</xdr:row>
      <xdr:rowOff>38100</xdr:rowOff>
    </xdr:to>
    <xdr:pic>
      <xdr:nvPicPr>
        <xdr:cNvPr id="12290" name="Bildobjekt 2" descr="http://team.splogin.se/sites/byggaf/Mallar%20checklistor%20och%20verktyg/Färdiga%20CJ/ByggaF.jpg">
          <a:extLst>
            <a:ext uri="{FF2B5EF4-FFF2-40B4-BE49-F238E27FC236}">
              <a16:creationId xmlns:a16="http://schemas.microsoft.com/office/drawing/2014/main" id="{00000000-0008-0000-0100-000002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0"/>
          <a:ext cx="16573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1496670</xdr:colOff>
      <xdr:row>0</xdr:row>
      <xdr:rowOff>701327</xdr:rowOff>
    </xdr:to>
    <xdr:pic>
      <xdr:nvPicPr>
        <xdr:cNvPr id="2" name="Bildobjekt 1">
          <a:extLst>
            <a:ext uri="{FF2B5EF4-FFF2-40B4-BE49-F238E27FC236}">
              <a16:creationId xmlns:a16="http://schemas.microsoft.com/office/drawing/2014/main" id="{C1ADE44F-9E50-4CDA-87FD-A01B2B477D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19050</xdr:rowOff>
    </xdr:from>
    <xdr:to>
      <xdr:col>3</xdr:col>
      <xdr:colOff>0</xdr:colOff>
      <xdr:row>30</xdr:row>
      <xdr:rowOff>95250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5657850"/>
          <a:ext cx="7810500" cy="4000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Tabellen är hämtad från: Kritiskt fukttillstånd för några olika material och förändringsprocesser, enligt litteraturuppgifter sammanställda av Nilsson (2006). Fuktpåverkan på</a:t>
          </a:r>
          <a:r>
            <a:rPr lang="en-US" sz="800" baseline="0"/>
            <a:t> material - kritiska fuktnivåer. Fuktcentrums informationsskrift, Fuktsäkerhet i byggnader, Forskningsrådet Formas, Stockholm 2006, ISBN 91-540-5951-8.</a:t>
          </a:r>
          <a:endParaRPr 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1274420</xdr:colOff>
      <xdr:row>0</xdr:row>
      <xdr:rowOff>701327</xdr:rowOff>
    </xdr:to>
    <xdr:pic>
      <xdr:nvPicPr>
        <xdr:cNvPr id="3114" name="Bildobjekt 1">
          <a:extLst>
            <a:ext uri="{FF2B5EF4-FFF2-40B4-BE49-F238E27FC236}">
              <a16:creationId xmlns:a16="http://schemas.microsoft.com/office/drawing/2014/main" id="{00000000-0008-0000-0300-00002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1622" y="44102"/>
          <a:ext cx="158180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1401421</xdr:colOff>
      <xdr:row>0</xdr:row>
      <xdr:rowOff>701327</xdr:rowOff>
    </xdr:to>
    <xdr:pic>
      <xdr:nvPicPr>
        <xdr:cNvPr id="2" name="Bildobjekt 1">
          <a:extLst>
            <a:ext uri="{FF2B5EF4-FFF2-40B4-BE49-F238E27FC236}">
              <a16:creationId xmlns:a16="http://schemas.microsoft.com/office/drawing/2014/main" id="{334B5EBA-7F4C-49BC-8B63-6B3FC2543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1319777</xdr:colOff>
      <xdr:row>0</xdr:row>
      <xdr:rowOff>701327</xdr:rowOff>
    </xdr:to>
    <xdr:pic>
      <xdr:nvPicPr>
        <xdr:cNvPr id="2" name="Bildobjekt 1">
          <a:extLst>
            <a:ext uri="{FF2B5EF4-FFF2-40B4-BE49-F238E27FC236}">
              <a16:creationId xmlns:a16="http://schemas.microsoft.com/office/drawing/2014/main" id="{0FFCC36D-87D7-48C0-B1AE-E0438AAE8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1415028</xdr:colOff>
      <xdr:row>0</xdr:row>
      <xdr:rowOff>701327</xdr:rowOff>
    </xdr:to>
    <xdr:pic>
      <xdr:nvPicPr>
        <xdr:cNvPr id="2" name="Bildobjekt 1">
          <a:extLst>
            <a:ext uri="{FF2B5EF4-FFF2-40B4-BE49-F238E27FC236}">
              <a16:creationId xmlns:a16="http://schemas.microsoft.com/office/drawing/2014/main" id="{0BEB4787-9A6A-4376-B776-6953AB1A7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1401421</xdr:colOff>
      <xdr:row>0</xdr:row>
      <xdr:rowOff>701327</xdr:rowOff>
    </xdr:to>
    <xdr:pic>
      <xdr:nvPicPr>
        <xdr:cNvPr id="2" name="Bildobjekt 1">
          <a:extLst>
            <a:ext uri="{FF2B5EF4-FFF2-40B4-BE49-F238E27FC236}">
              <a16:creationId xmlns:a16="http://schemas.microsoft.com/office/drawing/2014/main" id="{3C54200B-0B26-4C37-B259-FAE994F21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1442242</xdr:colOff>
      <xdr:row>0</xdr:row>
      <xdr:rowOff>701327</xdr:rowOff>
    </xdr:to>
    <xdr:pic>
      <xdr:nvPicPr>
        <xdr:cNvPr id="2" name="Bildobjekt 1">
          <a:extLst>
            <a:ext uri="{FF2B5EF4-FFF2-40B4-BE49-F238E27FC236}">
              <a16:creationId xmlns:a16="http://schemas.microsoft.com/office/drawing/2014/main" id="{21F086E0-353E-4168-A46D-5F78B1AC8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1419225</xdr:colOff>
      <xdr:row>0</xdr:row>
      <xdr:rowOff>44102</xdr:rowOff>
    </xdr:from>
    <xdr:to>
      <xdr:col>10</xdr:col>
      <xdr:colOff>1469456</xdr:colOff>
      <xdr:row>0</xdr:row>
      <xdr:rowOff>701327</xdr:rowOff>
    </xdr:to>
    <xdr:pic>
      <xdr:nvPicPr>
        <xdr:cNvPr id="2" name="Bildobjekt 1">
          <a:extLst>
            <a:ext uri="{FF2B5EF4-FFF2-40B4-BE49-F238E27FC236}">
              <a16:creationId xmlns:a16="http://schemas.microsoft.com/office/drawing/2014/main" id="{16CF4F93-C4A2-4706-B96C-BE9176FF4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44102"/>
          <a:ext cx="155382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2" displayName="Tabell2" ref="A1:C28" totalsRowShown="0" headerRowDxfId="101" dataDxfId="99" headerRowBorderDxfId="100">
  <autoFilter ref="A1:C28" xr:uid="{00000000-0009-0000-0100-000001000000}"/>
  <tableColumns count="3">
    <tableColumn id="1" xr3:uid="{00000000-0010-0000-0000-000001000000}" name="Förändringsprocess" dataDxfId="98"/>
    <tableColumn id="2" xr3:uid="{00000000-0010-0000-0000-000002000000}" name="Material/materialgrupp" dataDxfId="97"/>
    <tableColumn id="3" xr3:uid="{00000000-0010-0000-0000-000003000000}" name="Kritiskt fukttillstånd" dataDxfId="96"/>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N58"/>
  <sheetViews>
    <sheetView zoomScale="80" zoomScaleNormal="80" zoomScaleSheetLayoutView="70" workbookViewId="0">
      <pane ySplit="2" topLeftCell="A15" activePane="bottomLeft" state="frozen"/>
      <selection pane="bottomLeft" activeCell="C18" sqref="C18:C33"/>
    </sheetView>
  </sheetViews>
  <sheetFormatPr defaultColWidth="9.140625" defaultRowHeight="15" x14ac:dyDescent="0.25"/>
  <cols>
    <col min="1" max="1" width="10.5703125" style="1" customWidth="1"/>
    <col min="2" max="2" width="9.5703125" style="14" customWidth="1"/>
    <col min="3" max="3" width="19.42578125" style="2" customWidth="1"/>
    <col min="4" max="4" width="63.42578125" style="2" customWidth="1"/>
    <col min="5" max="5" width="5.5703125" style="3" customWidth="1"/>
    <col min="6" max="6" width="5.85546875" style="3" customWidth="1"/>
    <col min="7" max="7" width="5.42578125" style="3" customWidth="1"/>
    <col min="8" max="8" width="55.42578125" style="2" customWidth="1"/>
    <col min="9" max="16384" width="9.140625" style="3"/>
  </cols>
  <sheetData>
    <row r="1" spans="1:14" s="4" customFormat="1" ht="30" customHeight="1" x14ac:dyDescent="0.25">
      <c r="A1" s="10"/>
      <c r="B1" s="72" t="s">
        <v>52</v>
      </c>
      <c r="C1" s="74" t="s">
        <v>41</v>
      </c>
      <c r="D1" s="74" t="s">
        <v>42</v>
      </c>
      <c r="E1" s="71" t="s">
        <v>36</v>
      </c>
      <c r="F1" s="75" t="s">
        <v>35</v>
      </c>
      <c r="G1" s="75" t="s">
        <v>43</v>
      </c>
      <c r="H1" s="72" t="s">
        <v>44</v>
      </c>
      <c r="I1" s="71" t="s">
        <v>45</v>
      </c>
      <c r="J1" s="71" t="s">
        <v>46</v>
      </c>
      <c r="K1" s="71" t="s">
        <v>47</v>
      </c>
      <c r="L1" s="72" t="s">
        <v>48</v>
      </c>
      <c r="M1" s="72" t="s">
        <v>49</v>
      </c>
      <c r="N1" s="73" t="s">
        <v>50</v>
      </c>
    </row>
    <row r="2" spans="1:14" ht="13.5" customHeight="1" x14ac:dyDescent="0.25">
      <c r="A2" s="10" t="s">
        <v>53</v>
      </c>
      <c r="B2" s="72"/>
      <c r="C2" s="74"/>
      <c r="D2" s="74"/>
      <c r="E2" s="71"/>
      <c r="F2" s="75"/>
      <c r="G2" s="75"/>
      <c r="H2" s="72"/>
      <c r="I2" s="71"/>
      <c r="J2" s="71"/>
      <c r="K2" s="71"/>
      <c r="L2" s="72"/>
      <c r="M2" s="72"/>
      <c r="N2" s="73"/>
    </row>
    <row r="3" spans="1:14" s="5" customFormat="1" ht="15" customHeight="1" x14ac:dyDescent="0.2">
      <c r="B3" s="15" t="s">
        <v>37</v>
      </c>
      <c r="C3" s="6" t="s">
        <v>0</v>
      </c>
      <c r="E3" s="11" t="s">
        <v>54</v>
      </c>
      <c r="F3" s="11" t="s">
        <v>55</v>
      </c>
      <c r="G3" s="12" t="s">
        <v>54</v>
      </c>
      <c r="H3" s="13" t="s">
        <v>54</v>
      </c>
      <c r="I3" s="11">
        <v>1</v>
      </c>
      <c r="J3" s="11">
        <v>3</v>
      </c>
      <c r="K3" s="12">
        <f t="shared" ref="K3:K58" si="0">I3*J3</f>
        <v>3</v>
      </c>
    </row>
    <row r="4" spans="1:14" s="7" customFormat="1" ht="12.75" customHeight="1" x14ac:dyDescent="0.25">
      <c r="B4" s="16"/>
      <c r="C4" s="69" t="s">
        <v>1</v>
      </c>
      <c r="E4" s="11">
        <v>3</v>
      </c>
      <c r="F4" s="11">
        <v>3</v>
      </c>
      <c r="G4" s="12">
        <f>E4*F4</f>
        <v>9</v>
      </c>
      <c r="H4" s="13" t="s">
        <v>51</v>
      </c>
      <c r="I4" s="11">
        <v>2</v>
      </c>
      <c r="J4" s="11">
        <v>3</v>
      </c>
      <c r="K4" s="12">
        <f t="shared" si="0"/>
        <v>6</v>
      </c>
    </row>
    <row r="5" spans="1:14" s="7" customFormat="1" ht="54" customHeight="1" x14ac:dyDescent="0.25">
      <c r="B5" s="16"/>
      <c r="C5" s="69"/>
      <c r="E5" s="5"/>
      <c r="F5" s="5"/>
      <c r="G5" s="5">
        <f t="shared" ref="G5:G57" si="1">E5*F5</f>
        <v>0</v>
      </c>
      <c r="I5" s="11" t="s">
        <v>54</v>
      </c>
      <c r="J5" s="11" t="s">
        <v>54</v>
      </c>
      <c r="K5" s="12" t="e">
        <f t="shared" si="0"/>
        <v>#VALUE!</v>
      </c>
    </row>
    <row r="6" spans="1:14" s="7" customFormat="1" ht="24.75" customHeight="1" x14ac:dyDescent="0.25">
      <c r="B6" s="16"/>
      <c r="C6" s="69"/>
      <c r="E6" s="5"/>
      <c r="F6" s="5"/>
      <c r="G6" s="5">
        <f t="shared" si="1"/>
        <v>0</v>
      </c>
      <c r="I6" s="11" t="s">
        <v>54</v>
      </c>
      <c r="J6" s="11" t="s">
        <v>54</v>
      </c>
      <c r="K6" s="12" t="e">
        <f t="shared" si="0"/>
        <v>#VALUE!</v>
      </c>
    </row>
    <row r="7" spans="1:14" s="7" customFormat="1" ht="12.75" customHeight="1" x14ac:dyDescent="0.25">
      <c r="B7" s="16"/>
      <c r="C7" s="6" t="s">
        <v>2</v>
      </c>
      <c r="E7" s="5"/>
      <c r="F7" s="5"/>
      <c r="G7" s="5">
        <f t="shared" si="1"/>
        <v>0</v>
      </c>
      <c r="I7" s="11" t="s">
        <v>54</v>
      </c>
      <c r="J7" s="11" t="s">
        <v>54</v>
      </c>
      <c r="K7" s="12" t="e">
        <f t="shared" si="0"/>
        <v>#VALUE!</v>
      </c>
    </row>
    <row r="8" spans="1:14" s="7" customFormat="1" ht="15" customHeight="1" x14ac:dyDescent="0.25">
      <c r="B8" s="16"/>
      <c r="C8" s="5" t="s">
        <v>3</v>
      </c>
      <c r="E8" s="5"/>
      <c r="F8" s="5"/>
      <c r="G8" s="5">
        <f t="shared" si="1"/>
        <v>0</v>
      </c>
      <c r="I8" s="11" t="s">
        <v>54</v>
      </c>
      <c r="J8" s="11" t="s">
        <v>54</v>
      </c>
      <c r="K8" s="12" t="e">
        <f t="shared" si="0"/>
        <v>#VALUE!</v>
      </c>
    </row>
    <row r="9" spans="1:14" s="7" customFormat="1" ht="30" customHeight="1" x14ac:dyDescent="0.25">
      <c r="B9" s="16"/>
      <c r="C9" s="5" t="s">
        <v>4</v>
      </c>
      <c r="E9" s="5"/>
      <c r="F9" s="5"/>
      <c r="G9" s="5">
        <f t="shared" si="1"/>
        <v>0</v>
      </c>
      <c r="I9" s="11" t="s">
        <v>54</v>
      </c>
      <c r="J9" s="11" t="s">
        <v>54</v>
      </c>
      <c r="K9" s="12" t="e">
        <f t="shared" si="0"/>
        <v>#VALUE!</v>
      </c>
    </row>
    <row r="10" spans="1:14" s="7" customFormat="1" ht="15" customHeight="1" x14ac:dyDescent="0.25">
      <c r="B10" s="16"/>
      <c r="C10" s="5" t="s">
        <v>5</v>
      </c>
      <c r="E10" s="5"/>
      <c r="F10" s="5"/>
      <c r="G10" s="5">
        <f t="shared" si="1"/>
        <v>0</v>
      </c>
      <c r="I10" s="11" t="s">
        <v>54</v>
      </c>
      <c r="J10" s="11" t="s">
        <v>54</v>
      </c>
      <c r="K10" s="12" t="e">
        <f t="shared" si="0"/>
        <v>#VALUE!</v>
      </c>
    </row>
    <row r="11" spans="1:14" s="7" customFormat="1" ht="30" customHeight="1" x14ac:dyDescent="0.25">
      <c r="B11" s="16"/>
      <c r="C11" s="5" t="s">
        <v>6</v>
      </c>
      <c r="E11" s="5"/>
      <c r="F11" s="5"/>
      <c r="G11" s="5">
        <f t="shared" si="1"/>
        <v>0</v>
      </c>
      <c r="I11" s="11" t="s">
        <v>54</v>
      </c>
      <c r="J11" s="11" t="s">
        <v>54</v>
      </c>
      <c r="K11" s="12" t="e">
        <f t="shared" si="0"/>
        <v>#VALUE!</v>
      </c>
    </row>
    <row r="12" spans="1:14" s="7" customFormat="1" ht="15" customHeight="1" x14ac:dyDescent="0.25">
      <c r="B12" s="16"/>
      <c r="C12" s="70" t="s">
        <v>7</v>
      </c>
      <c r="E12" s="5"/>
      <c r="F12" s="5"/>
      <c r="G12" s="5">
        <f t="shared" si="1"/>
        <v>0</v>
      </c>
      <c r="I12" s="11" t="s">
        <v>54</v>
      </c>
      <c r="J12" s="11" t="s">
        <v>54</v>
      </c>
      <c r="K12" s="12" t="e">
        <f t="shared" si="0"/>
        <v>#VALUE!</v>
      </c>
    </row>
    <row r="13" spans="1:14" s="7" customFormat="1" ht="12.75" customHeight="1" x14ac:dyDescent="0.25">
      <c r="B13" s="16"/>
      <c r="C13" s="70"/>
      <c r="E13" s="5"/>
      <c r="F13" s="5"/>
      <c r="G13" s="5">
        <f t="shared" si="1"/>
        <v>0</v>
      </c>
      <c r="I13" s="11" t="s">
        <v>54</v>
      </c>
      <c r="J13" s="11" t="s">
        <v>54</v>
      </c>
      <c r="K13" s="12" t="e">
        <f t="shared" si="0"/>
        <v>#VALUE!</v>
      </c>
    </row>
    <row r="14" spans="1:14" s="7" customFormat="1" ht="12.75" customHeight="1" x14ac:dyDescent="0.25">
      <c r="B14" s="16"/>
      <c r="C14" s="70"/>
      <c r="D14" s="8"/>
      <c r="E14" s="5"/>
      <c r="F14" s="5"/>
      <c r="G14" s="5">
        <f t="shared" si="1"/>
        <v>0</v>
      </c>
      <c r="I14" s="11" t="s">
        <v>54</v>
      </c>
      <c r="J14" s="11" t="s">
        <v>54</v>
      </c>
      <c r="K14" s="12" t="e">
        <f t="shared" si="0"/>
        <v>#VALUE!</v>
      </c>
    </row>
    <row r="15" spans="1:14" s="7" customFormat="1" ht="12.75" customHeight="1" x14ac:dyDescent="0.25">
      <c r="B15" s="16"/>
      <c r="C15" s="5" t="s">
        <v>8</v>
      </c>
      <c r="E15" s="5"/>
      <c r="F15" s="5"/>
      <c r="G15" s="5">
        <f t="shared" si="1"/>
        <v>0</v>
      </c>
      <c r="I15" s="11" t="s">
        <v>54</v>
      </c>
      <c r="J15" s="11" t="s">
        <v>54</v>
      </c>
      <c r="K15" s="12" t="e">
        <f t="shared" si="0"/>
        <v>#VALUE!</v>
      </c>
    </row>
    <row r="16" spans="1:14" s="7" customFormat="1" ht="15" customHeight="1" x14ac:dyDescent="0.25">
      <c r="B16" s="16"/>
      <c r="C16" s="5" t="s">
        <v>9</v>
      </c>
      <c r="E16" s="5"/>
      <c r="F16" s="5"/>
      <c r="G16" s="5">
        <f t="shared" si="1"/>
        <v>0</v>
      </c>
      <c r="I16" s="11" t="s">
        <v>54</v>
      </c>
      <c r="J16" s="11" t="s">
        <v>54</v>
      </c>
      <c r="K16" s="12" t="e">
        <f t="shared" si="0"/>
        <v>#VALUE!</v>
      </c>
    </row>
    <row r="17" spans="2:11" s="7" customFormat="1" ht="15" customHeight="1" x14ac:dyDescent="0.25">
      <c r="B17" s="17"/>
      <c r="C17" s="5" t="s">
        <v>10</v>
      </c>
      <c r="E17" s="5"/>
      <c r="F17" s="5"/>
      <c r="G17" s="5">
        <f t="shared" si="1"/>
        <v>0</v>
      </c>
      <c r="I17" s="11" t="s">
        <v>54</v>
      </c>
      <c r="J17" s="11" t="s">
        <v>54</v>
      </c>
      <c r="K17" s="12" t="e">
        <f t="shared" si="0"/>
        <v>#VALUE!</v>
      </c>
    </row>
    <row r="18" spans="2:11" s="7" customFormat="1" ht="15" customHeight="1" x14ac:dyDescent="0.25">
      <c r="B18" s="15" t="s">
        <v>11</v>
      </c>
      <c r="C18" s="70" t="s">
        <v>12</v>
      </c>
      <c r="E18" s="5"/>
      <c r="F18" s="5"/>
      <c r="G18" s="5">
        <f t="shared" si="1"/>
        <v>0</v>
      </c>
      <c r="I18" s="11" t="s">
        <v>54</v>
      </c>
      <c r="J18" s="11" t="s">
        <v>54</v>
      </c>
      <c r="K18" s="12" t="e">
        <f t="shared" si="0"/>
        <v>#VALUE!</v>
      </c>
    </row>
    <row r="19" spans="2:11" s="7" customFormat="1" ht="12.75" customHeight="1" x14ac:dyDescent="0.25">
      <c r="B19" s="16"/>
      <c r="C19" s="70"/>
      <c r="E19" s="5"/>
      <c r="F19" s="5"/>
      <c r="G19" s="5">
        <f t="shared" si="1"/>
        <v>0</v>
      </c>
      <c r="I19" s="11" t="s">
        <v>54</v>
      </c>
      <c r="J19" s="11" t="s">
        <v>54</v>
      </c>
      <c r="K19" s="12" t="e">
        <f t="shared" si="0"/>
        <v>#VALUE!</v>
      </c>
    </row>
    <row r="20" spans="2:11" s="7" customFormat="1" ht="12.75" customHeight="1" x14ac:dyDescent="0.25">
      <c r="B20" s="16"/>
      <c r="C20" s="70"/>
      <c r="E20" s="5"/>
      <c r="F20" s="5"/>
      <c r="G20" s="5">
        <f t="shared" si="1"/>
        <v>0</v>
      </c>
      <c r="I20" s="11" t="s">
        <v>54</v>
      </c>
      <c r="J20" s="11" t="s">
        <v>54</v>
      </c>
      <c r="K20" s="12" t="e">
        <f t="shared" si="0"/>
        <v>#VALUE!</v>
      </c>
    </row>
    <row r="21" spans="2:11" s="7" customFormat="1" ht="12.75" customHeight="1" x14ac:dyDescent="0.25">
      <c r="B21" s="16"/>
      <c r="C21" s="5" t="s">
        <v>13</v>
      </c>
      <c r="E21" s="5"/>
      <c r="F21" s="5"/>
      <c r="G21" s="5">
        <f t="shared" si="1"/>
        <v>0</v>
      </c>
      <c r="I21" s="11" t="s">
        <v>54</v>
      </c>
      <c r="J21" s="11" t="s">
        <v>54</v>
      </c>
      <c r="K21" s="12" t="e">
        <f t="shared" si="0"/>
        <v>#VALUE!</v>
      </c>
    </row>
    <row r="22" spans="2:11" s="7" customFormat="1" ht="15" customHeight="1" x14ac:dyDescent="0.25">
      <c r="B22" s="16"/>
      <c r="C22" s="5" t="s">
        <v>14</v>
      </c>
      <c r="E22" s="5"/>
      <c r="F22" s="5"/>
      <c r="G22" s="5">
        <f t="shared" si="1"/>
        <v>0</v>
      </c>
      <c r="I22" s="11" t="s">
        <v>54</v>
      </c>
      <c r="J22" s="11" t="s">
        <v>54</v>
      </c>
      <c r="K22" s="12" t="e">
        <f t="shared" si="0"/>
        <v>#VALUE!</v>
      </c>
    </row>
    <row r="23" spans="2:11" s="7" customFormat="1" ht="15.75" customHeight="1" x14ac:dyDescent="0.25">
      <c r="B23" s="16"/>
      <c r="C23" s="5" t="s">
        <v>15</v>
      </c>
      <c r="E23" s="5"/>
      <c r="F23" s="5"/>
      <c r="G23" s="5">
        <f t="shared" si="1"/>
        <v>0</v>
      </c>
      <c r="I23" s="11" t="s">
        <v>54</v>
      </c>
      <c r="J23" s="11" t="s">
        <v>54</v>
      </c>
      <c r="K23" s="12" t="e">
        <f t="shared" si="0"/>
        <v>#VALUE!</v>
      </c>
    </row>
    <row r="24" spans="2:11" s="7" customFormat="1" ht="15" customHeight="1" x14ac:dyDescent="0.25">
      <c r="B24" s="16"/>
      <c r="C24" s="70" t="s">
        <v>16</v>
      </c>
      <c r="E24" s="5"/>
      <c r="F24" s="5"/>
      <c r="G24" s="5">
        <f t="shared" si="1"/>
        <v>0</v>
      </c>
      <c r="I24" s="11" t="s">
        <v>54</v>
      </c>
      <c r="J24" s="11" t="s">
        <v>54</v>
      </c>
      <c r="K24" s="12" t="e">
        <f t="shared" si="0"/>
        <v>#VALUE!</v>
      </c>
    </row>
    <row r="25" spans="2:11" s="7" customFormat="1" ht="12.75" customHeight="1" x14ac:dyDescent="0.25">
      <c r="B25" s="16"/>
      <c r="C25" s="70"/>
      <c r="E25" s="5"/>
      <c r="F25" s="5"/>
      <c r="G25" s="5">
        <f t="shared" si="1"/>
        <v>0</v>
      </c>
      <c r="I25" s="11" t="s">
        <v>54</v>
      </c>
      <c r="J25" s="11" t="s">
        <v>54</v>
      </c>
      <c r="K25" s="12" t="e">
        <f t="shared" si="0"/>
        <v>#VALUE!</v>
      </c>
    </row>
    <row r="26" spans="2:11" s="7" customFormat="1" ht="12.75" customHeight="1" x14ac:dyDescent="0.25">
      <c r="B26" s="16"/>
      <c r="C26" s="70" t="s">
        <v>17</v>
      </c>
      <c r="E26" s="5"/>
      <c r="F26" s="5"/>
      <c r="G26" s="5">
        <f t="shared" si="1"/>
        <v>0</v>
      </c>
      <c r="I26" s="11" t="s">
        <v>54</v>
      </c>
      <c r="J26" s="11" t="s">
        <v>54</v>
      </c>
      <c r="K26" s="12" t="e">
        <f t="shared" si="0"/>
        <v>#VALUE!</v>
      </c>
    </row>
    <row r="27" spans="2:11" s="7" customFormat="1" x14ac:dyDescent="0.25">
      <c r="B27" s="16"/>
      <c r="C27" s="70"/>
      <c r="E27" s="5"/>
      <c r="F27" s="5"/>
      <c r="G27" s="5">
        <f t="shared" si="1"/>
        <v>0</v>
      </c>
      <c r="I27" s="11" t="s">
        <v>54</v>
      </c>
      <c r="J27" s="11" t="s">
        <v>54</v>
      </c>
      <c r="K27" s="12" t="e">
        <f t="shared" si="0"/>
        <v>#VALUE!</v>
      </c>
    </row>
    <row r="28" spans="2:11" s="7" customFormat="1" ht="30" x14ac:dyDescent="0.25">
      <c r="B28" s="16"/>
      <c r="C28" s="5" t="s">
        <v>18</v>
      </c>
      <c r="E28" s="5"/>
      <c r="F28" s="5"/>
      <c r="G28" s="5">
        <f t="shared" si="1"/>
        <v>0</v>
      </c>
      <c r="I28" s="11" t="s">
        <v>54</v>
      </c>
      <c r="J28" s="11" t="s">
        <v>54</v>
      </c>
      <c r="K28" s="12" t="e">
        <f t="shared" si="0"/>
        <v>#VALUE!</v>
      </c>
    </row>
    <row r="29" spans="2:11" s="7" customFormat="1" x14ac:dyDescent="0.25">
      <c r="B29" s="16"/>
      <c r="C29" s="5" t="s">
        <v>19</v>
      </c>
      <c r="E29" s="5"/>
      <c r="F29" s="5"/>
      <c r="G29" s="5">
        <f t="shared" si="1"/>
        <v>0</v>
      </c>
      <c r="I29" s="11" t="s">
        <v>54</v>
      </c>
      <c r="J29" s="11" t="s">
        <v>54</v>
      </c>
      <c r="K29" s="12" t="e">
        <f t="shared" si="0"/>
        <v>#VALUE!</v>
      </c>
    </row>
    <row r="30" spans="2:11" s="7" customFormat="1" ht="45" x14ac:dyDescent="0.25">
      <c r="B30" s="16"/>
      <c r="C30" s="5" t="s">
        <v>20</v>
      </c>
      <c r="E30" s="5"/>
      <c r="F30" s="5"/>
      <c r="G30" s="5">
        <f t="shared" si="1"/>
        <v>0</v>
      </c>
      <c r="I30" s="11" t="s">
        <v>54</v>
      </c>
      <c r="J30" s="11" t="s">
        <v>54</v>
      </c>
      <c r="K30" s="12" t="e">
        <f t="shared" si="0"/>
        <v>#VALUE!</v>
      </c>
    </row>
    <row r="31" spans="2:11" s="7" customFormat="1" ht="30" customHeight="1" x14ac:dyDescent="0.25">
      <c r="B31" s="16"/>
      <c r="C31" s="5" t="s">
        <v>21</v>
      </c>
      <c r="E31" s="5"/>
      <c r="F31" s="5"/>
      <c r="G31" s="5">
        <f t="shared" si="1"/>
        <v>0</v>
      </c>
      <c r="I31" s="11" t="s">
        <v>54</v>
      </c>
      <c r="J31" s="11" t="s">
        <v>54</v>
      </c>
      <c r="K31" s="12" t="e">
        <f t="shared" si="0"/>
        <v>#VALUE!</v>
      </c>
    </row>
    <row r="32" spans="2:11" s="7" customFormat="1" ht="15" customHeight="1" x14ac:dyDescent="0.25">
      <c r="B32" s="16"/>
      <c r="C32" s="70" t="s">
        <v>22</v>
      </c>
      <c r="D32" s="68"/>
      <c r="E32" s="68"/>
      <c r="F32" s="68"/>
      <c r="G32" s="68">
        <f>E32*F32</f>
        <v>0</v>
      </c>
      <c r="I32" s="11" t="s">
        <v>54</v>
      </c>
      <c r="J32" s="11" t="s">
        <v>54</v>
      </c>
      <c r="K32" s="12" t="e">
        <f t="shared" si="0"/>
        <v>#VALUE!</v>
      </c>
    </row>
    <row r="33" spans="2:11" s="7" customFormat="1" ht="12.75" customHeight="1" x14ac:dyDescent="0.25">
      <c r="B33" s="17"/>
      <c r="C33" s="70"/>
      <c r="D33" s="68"/>
      <c r="E33" s="68"/>
      <c r="F33" s="68"/>
      <c r="G33" s="68"/>
      <c r="I33" s="11" t="s">
        <v>54</v>
      </c>
      <c r="J33" s="11" t="s">
        <v>54</v>
      </c>
      <c r="K33" s="12" t="e">
        <f t="shared" si="0"/>
        <v>#VALUE!</v>
      </c>
    </row>
    <row r="34" spans="2:11" s="7" customFormat="1" ht="12.75" customHeight="1" x14ac:dyDescent="0.25">
      <c r="B34" s="18" t="s">
        <v>40</v>
      </c>
      <c r="C34" s="5" t="s">
        <v>12</v>
      </c>
      <c r="E34" s="5"/>
      <c r="F34" s="5"/>
      <c r="G34" s="5">
        <f t="shared" si="1"/>
        <v>0</v>
      </c>
      <c r="I34" s="11" t="s">
        <v>54</v>
      </c>
      <c r="J34" s="11" t="s">
        <v>54</v>
      </c>
      <c r="K34" s="12" t="e">
        <f t="shared" si="0"/>
        <v>#VALUE!</v>
      </c>
    </row>
    <row r="35" spans="2:11" s="7" customFormat="1" ht="15" customHeight="1" x14ac:dyDescent="0.25">
      <c r="B35" s="19"/>
      <c r="C35" s="5" t="s">
        <v>13</v>
      </c>
      <c r="E35" s="5"/>
      <c r="F35" s="5"/>
      <c r="G35" s="5">
        <f t="shared" si="1"/>
        <v>0</v>
      </c>
      <c r="I35" s="11" t="s">
        <v>54</v>
      </c>
      <c r="J35" s="11" t="s">
        <v>54</v>
      </c>
      <c r="K35" s="12" t="e">
        <f t="shared" si="0"/>
        <v>#VALUE!</v>
      </c>
    </row>
    <row r="36" spans="2:11" s="7" customFormat="1" ht="15" customHeight="1" x14ac:dyDescent="0.25">
      <c r="B36" s="19"/>
      <c r="C36" s="5" t="s">
        <v>23</v>
      </c>
      <c r="E36" s="5"/>
      <c r="F36" s="5"/>
      <c r="G36" s="5">
        <f t="shared" si="1"/>
        <v>0</v>
      </c>
      <c r="I36" s="11" t="s">
        <v>54</v>
      </c>
      <c r="J36" s="11" t="s">
        <v>54</v>
      </c>
      <c r="K36" s="12" t="e">
        <f t="shared" si="0"/>
        <v>#VALUE!</v>
      </c>
    </row>
    <row r="37" spans="2:11" s="7" customFormat="1" ht="15" customHeight="1" x14ac:dyDescent="0.25">
      <c r="B37" s="19"/>
      <c r="C37" s="5" t="s">
        <v>24</v>
      </c>
      <c r="E37" s="5"/>
      <c r="F37" s="5"/>
      <c r="G37" s="5">
        <f t="shared" si="1"/>
        <v>0</v>
      </c>
      <c r="I37" s="11" t="s">
        <v>54</v>
      </c>
      <c r="J37" s="11" t="s">
        <v>54</v>
      </c>
      <c r="K37" s="12" t="e">
        <f t="shared" si="0"/>
        <v>#VALUE!</v>
      </c>
    </row>
    <row r="38" spans="2:11" s="7" customFormat="1" x14ac:dyDescent="0.25">
      <c r="B38" s="19"/>
      <c r="C38" s="5" t="s">
        <v>25</v>
      </c>
      <c r="E38" s="5"/>
      <c r="F38" s="5"/>
      <c r="G38" s="5">
        <f t="shared" si="1"/>
        <v>0</v>
      </c>
      <c r="I38" s="11" t="s">
        <v>54</v>
      </c>
      <c r="J38" s="11" t="s">
        <v>54</v>
      </c>
      <c r="K38" s="12" t="e">
        <f t="shared" si="0"/>
        <v>#VALUE!</v>
      </c>
    </row>
    <row r="39" spans="2:11" s="7" customFormat="1" ht="15" customHeight="1" x14ac:dyDescent="0.25">
      <c r="B39" s="19"/>
      <c r="C39" s="5" t="s">
        <v>26</v>
      </c>
      <c r="E39" s="5"/>
      <c r="F39" s="5"/>
      <c r="G39" s="5">
        <f t="shared" si="1"/>
        <v>0</v>
      </c>
      <c r="I39" s="11" t="s">
        <v>54</v>
      </c>
      <c r="J39" s="11" t="s">
        <v>54</v>
      </c>
      <c r="K39" s="12" t="e">
        <f t="shared" si="0"/>
        <v>#VALUE!</v>
      </c>
    </row>
    <row r="40" spans="2:11" s="7" customFormat="1" x14ac:dyDescent="0.25">
      <c r="B40" s="19"/>
      <c r="C40" s="5" t="s">
        <v>8</v>
      </c>
      <c r="E40" s="5"/>
      <c r="F40" s="5"/>
      <c r="G40" s="5">
        <f t="shared" si="1"/>
        <v>0</v>
      </c>
      <c r="I40" s="11" t="s">
        <v>54</v>
      </c>
      <c r="J40" s="11" t="s">
        <v>54</v>
      </c>
      <c r="K40" s="12" t="e">
        <f t="shared" si="0"/>
        <v>#VALUE!</v>
      </c>
    </row>
    <row r="41" spans="2:11" s="7" customFormat="1" ht="15" customHeight="1" x14ac:dyDescent="0.25">
      <c r="B41" s="20"/>
      <c r="C41" s="5" t="s">
        <v>27</v>
      </c>
      <c r="E41" s="5"/>
      <c r="F41" s="5"/>
      <c r="G41" s="5">
        <f t="shared" si="1"/>
        <v>0</v>
      </c>
      <c r="I41" s="11" t="s">
        <v>54</v>
      </c>
      <c r="J41" s="11" t="s">
        <v>54</v>
      </c>
      <c r="K41" s="12" t="e">
        <f t="shared" si="0"/>
        <v>#VALUE!</v>
      </c>
    </row>
    <row r="42" spans="2:11" s="7" customFormat="1" ht="15" customHeight="1" x14ac:dyDescent="0.25">
      <c r="B42" s="15" t="s">
        <v>28</v>
      </c>
      <c r="C42" s="5" t="s">
        <v>26</v>
      </c>
      <c r="E42" s="5"/>
      <c r="F42" s="5"/>
      <c r="G42" s="5">
        <f t="shared" si="1"/>
        <v>0</v>
      </c>
      <c r="I42" s="11" t="s">
        <v>54</v>
      </c>
      <c r="J42" s="11" t="s">
        <v>54</v>
      </c>
      <c r="K42" s="12" t="e">
        <f t="shared" si="0"/>
        <v>#VALUE!</v>
      </c>
    </row>
    <row r="43" spans="2:11" s="7" customFormat="1" ht="15" customHeight="1" x14ac:dyDescent="0.25">
      <c r="B43" s="16"/>
      <c r="C43" s="5" t="s">
        <v>27</v>
      </c>
      <c r="E43" s="5"/>
      <c r="F43" s="5"/>
      <c r="G43" s="5">
        <f t="shared" si="1"/>
        <v>0</v>
      </c>
      <c r="I43" s="11" t="s">
        <v>54</v>
      </c>
      <c r="J43" s="11" t="s">
        <v>54</v>
      </c>
      <c r="K43" s="12" t="e">
        <f t="shared" si="0"/>
        <v>#VALUE!</v>
      </c>
    </row>
    <row r="44" spans="2:11" s="7" customFormat="1" ht="15" customHeight="1" x14ac:dyDescent="0.25">
      <c r="B44" s="17"/>
      <c r="C44" s="5" t="s">
        <v>29</v>
      </c>
      <c r="E44" s="5"/>
      <c r="F44" s="5"/>
      <c r="G44" s="5">
        <f t="shared" si="1"/>
        <v>0</v>
      </c>
      <c r="H44" s="9"/>
      <c r="I44" s="11" t="s">
        <v>54</v>
      </c>
      <c r="J44" s="11" t="s">
        <v>54</v>
      </c>
      <c r="K44" s="12" t="e">
        <f t="shared" si="0"/>
        <v>#VALUE!</v>
      </c>
    </row>
    <row r="45" spans="2:11" s="7" customFormat="1" ht="15" customHeight="1" x14ac:dyDescent="0.25">
      <c r="B45" s="18" t="s">
        <v>30</v>
      </c>
      <c r="C45" s="6" t="s">
        <v>26</v>
      </c>
      <c r="E45" s="5"/>
      <c r="F45" s="5"/>
      <c r="G45" s="5">
        <f t="shared" si="1"/>
        <v>0</v>
      </c>
      <c r="H45" s="9"/>
      <c r="I45" s="11" t="s">
        <v>54</v>
      </c>
      <c r="J45" s="11" t="s">
        <v>54</v>
      </c>
      <c r="K45" s="12" t="e">
        <f t="shared" si="0"/>
        <v>#VALUE!</v>
      </c>
    </row>
    <row r="46" spans="2:11" s="7" customFormat="1" ht="15" customHeight="1" x14ac:dyDescent="0.25">
      <c r="B46" s="20"/>
      <c r="C46" s="5" t="s">
        <v>27</v>
      </c>
      <c r="E46" s="5"/>
      <c r="F46" s="5"/>
      <c r="G46" s="5">
        <f t="shared" si="1"/>
        <v>0</v>
      </c>
      <c r="H46" s="9"/>
      <c r="I46" s="11" t="s">
        <v>54</v>
      </c>
      <c r="J46" s="11" t="s">
        <v>54</v>
      </c>
      <c r="K46" s="12" t="e">
        <f t="shared" si="0"/>
        <v>#VALUE!</v>
      </c>
    </row>
    <row r="47" spans="2:11" s="7" customFormat="1" ht="15" customHeight="1" x14ac:dyDescent="0.25">
      <c r="B47" s="15" t="s">
        <v>38</v>
      </c>
      <c r="C47" s="6" t="s">
        <v>0</v>
      </c>
      <c r="E47" s="5"/>
      <c r="F47" s="5"/>
      <c r="G47" s="5">
        <f t="shared" si="1"/>
        <v>0</v>
      </c>
      <c r="H47" s="9"/>
      <c r="I47" s="11" t="s">
        <v>54</v>
      </c>
      <c r="J47" s="11" t="s">
        <v>54</v>
      </c>
      <c r="K47" s="12" t="e">
        <f t="shared" si="0"/>
        <v>#VALUE!</v>
      </c>
    </row>
    <row r="48" spans="2:11" s="7" customFormat="1" ht="15" customHeight="1" x14ac:dyDescent="0.25">
      <c r="B48" s="16"/>
      <c r="C48" s="5" t="s">
        <v>31</v>
      </c>
      <c r="E48" s="5"/>
      <c r="F48" s="5"/>
      <c r="G48" s="5">
        <f t="shared" si="1"/>
        <v>0</v>
      </c>
      <c r="H48" s="9"/>
      <c r="I48" s="11" t="s">
        <v>54</v>
      </c>
      <c r="J48" s="11" t="s">
        <v>54</v>
      </c>
      <c r="K48" s="12" t="e">
        <f t="shared" si="0"/>
        <v>#VALUE!</v>
      </c>
    </row>
    <row r="49" spans="2:11" s="7" customFormat="1" ht="15" customHeight="1" x14ac:dyDescent="0.25">
      <c r="B49" s="16"/>
      <c r="C49" s="6" t="s">
        <v>0</v>
      </c>
      <c r="E49" s="5"/>
      <c r="F49" s="5"/>
      <c r="G49" s="5">
        <f t="shared" si="1"/>
        <v>0</v>
      </c>
      <c r="H49" s="9"/>
      <c r="I49" s="11" t="s">
        <v>54</v>
      </c>
      <c r="J49" s="11" t="s">
        <v>54</v>
      </c>
      <c r="K49" s="12" t="e">
        <f t="shared" si="0"/>
        <v>#VALUE!</v>
      </c>
    </row>
    <row r="50" spans="2:11" s="7" customFormat="1" ht="15" customHeight="1" x14ac:dyDescent="0.25">
      <c r="B50" s="17"/>
      <c r="C50" s="5" t="s">
        <v>31</v>
      </c>
      <c r="E50" s="5"/>
      <c r="F50" s="5"/>
      <c r="G50" s="5">
        <f t="shared" si="1"/>
        <v>0</v>
      </c>
      <c r="H50" s="9"/>
      <c r="I50" s="11" t="s">
        <v>54</v>
      </c>
      <c r="J50" s="11" t="s">
        <v>54</v>
      </c>
      <c r="K50" s="12" t="e">
        <f t="shared" si="0"/>
        <v>#VALUE!</v>
      </c>
    </row>
    <row r="51" spans="2:11" s="7" customFormat="1" ht="15" customHeight="1" x14ac:dyDescent="0.25">
      <c r="B51" s="15" t="s">
        <v>39</v>
      </c>
      <c r="C51" s="6" t="s">
        <v>0</v>
      </c>
      <c r="E51" s="5"/>
      <c r="F51" s="5"/>
      <c r="G51" s="5">
        <f t="shared" si="1"/>
        <v>0</v>
      </c>
      <c r="I51" s="11" t="s">
        <v>54</v>
      </c>
      <c r="J51" s="11" t="s">
        <v>54</v>
      </c>
      <c r="K51" s="12" t="e">
        <f t="shared" si="0"/>
        <v>#VALUE!</v>
      </c>
    </row>
    <row r="52" spans="2:11" s="7" customFormat="1" ht="15" customHeight="1" x14ac:dyDescent="0.25">
      <c r="B52" s="16"/>
      <c r="C52" s="5" t="s">
        <v>31</v>
      </c>
      <c r="E52" s="5"/>
      <c r="F52" s="5"/>
      <c r="G52" s="5">
        <f t="shared" si="1"/>
        <v>0</v>
      </c>
      <c r="I52" s="11" t="s">
        <v>54</v>
      </c>
      <c r="J52" s="11" t="s">
        <v>54</v>
      </c>
      <c r="K52" s="12" t="e">
        <f t="shared" si="0"/>
        <v>#VALUE!</v>
      </c>
    </row>
    <row r="53" spans="2:11" s="7" customFormat="1" ht="15" customHeight="1" x14ac:dyDescent="0.25">
      <c r="B53" s="16"/>
      <c r="C53" s="6" t="s">
        <v>0</v>
      </c>
      <c r="E53" s="5"/>
      <c r="F53" s="5"/>
      <c r="G53" s="5">
        <f t="shared" si="1"/>
        <v>0</v>
      </c>
      <c r="I53" s="11" t="s">
        <v>54</v>
      </c>
      <c r="J53" s="11" t="s">
        <v>54</v>
      </c>
      <c r="K53" s="12" t="e">
        <f t="shared" si="0"/>
        <v>#VALUE!</v>
      </c>
    </row>
    <row r="54" spans="2:11" s="7" customFormat="1" ht="15" customHeight="1" x14ac:dyDescent="0.25">
      <c r="B54" s="17"/>
      <c r="C54" s="5" t="s">
        <v>31</v>
      </c>
      <c r="E54" s="5"/>
      <c r="F54" s="5"/>
      <c r="G54" s="5">
        <f t="shared" si="1"/>
        <v>0</v>
      </c>
      <c r="I54" s="11" t="s">
        <v>54</v>
      </c>
      <c r="J54" s="11" t="s">
        <v>54</v>
      </c>
      <c r="K54" s="12" t="e">
        <f t="shared" si="0"/>
        <v>#VALUE!</v>
      </c>
    </row>
    <row r="55" spans="2:11" s="7" customFormat="1" ht="15" customHeight="1" x14ac:dyDescent="0.25">
      <c r="B55" s="15" t="s">
        <v>32</v>
      </c>
      <c r="C55" s="6" t="s">
        <v>33</v>
      </c>
      <c r="E55" s="5"/>
      <c r="F55" s="5"/>
      <c r="G55" s="5">
        <f t="shared" si="1"/>
        <v>0</v>
      </c>
      <c r="I55" s="11" t="s">
        <v>54</v>
      </c>
      <c r="J55" s="11" t="s">
        <v>54</v>
      </c>
      <c r="K55" s="12" t="e">
        <f t="shared" si="0"/>
        <v>#VALUE!</v>
      </c>
    </row>
    <row r="56" spans="2:11" s="7" customFormat="1" ht="15" customHeight="1" x14ac:dyDescent="0.25">
      <c r="B56" s="16"/>
      <c r="C56" s="6" t="s">
        <v>34</v>
      </c>
      <c r="E56" s="5"/>
      <c r="F56" s="5"/>
      <c r="G56" s="5">
        <f t="shared" si="1"/>
        <v>0</v>
      </c>
      <c r="I56" s="11" t="s">
        <v>54</v>
      </c>
      <c r="J56" s="11" t="s">
        <v>54</v>
      </c>
      <c r="K56" s="12" t="e">
        <f t="shared" si="0"/>
        <v>#VALUE!</v>
      </c>
    </row>
    <row r="57" spans="2:11" s="7" customFormat="1" ht="15" customHeight="1" x14ac:dyDescent="0.25">
      <c r="B57" s="17"/>
      <c r="C57" s="6" t="s">
        <v>27</v>
      </c>
      <c r="E57" s="5"/>
      <c r="F57" s="5"/>
      <c r="G57" s="5">
        <f t="shared" si="1"/>
        <v>0</v>
      </c>
      <c r="K57" s="12">
        <f t="shared" si="0"/>
        <v>0</v>
      </c>
    </row>
    <row r="58" spans="2:11" x14ac:dyDescent="0.25">
      <c r="K58" s="12">
        <f t="shared" si="0"/>
        <v>0</v>
      </c>
    </row>
  </sheetData>
  <mergeCells count="23">
    <mergeCell ref="B1:B2"/>
    <mergeCell ref="C1:C2"/>
    <mergeCell ref="H1:H2"/>
    <mergeCell ref="I1:I2"/>
    <mergeCell ref="J1:J2"/>
    <mergeCell ref="K1:K2"/>
    <mergeCell ref="L1:L2"/>
    <mergeCell ref="M1:M2"/>
    <mergeCell ref="N1:N2"/>
    <mergeCell ref="D1:D2"/>
    <mergeCell ref="E1:E2"/>
    <mergeCell ref="F1:F2"/>
    <mergeCell ref="G1:G2"/>
    <mergeCell ref="G32:G33"/>
    <mergeCell ref="F32:F33"/>
    <mergeCell ref="E32:E33"/>
    <mergeCell ref="D32:D33"/>
    <mergeCell ref="C4:C6"/>
    <mergeCell ref="C12:C14"/>
    <mergeCell ref="C32:C33"/>
    <mergeCell ref="C24:C25"/>
    <mergeCell ref="C18:C20"/>
    <mergeCell ref="C26:C27"/>
  </mergeCells>
  <phoneticPr fontId="1" type="noConversion"/>
  <conditionalFormatting sqref="E5:F32 E34:F57">
    <cfRule type="colorScale" priority="43">
      <colorScale>
        <cfvo type="num" val="1"/>
        <cfvo type="num" val="2"/>
        <cfvo type="num" val="3"/>
        <color rgb="FF00B050"/>
        <color rgb="FFFFC000"/>
        <color rgb="FFC00000"/>
      </colorScale>
    </cfRule>
  </conditionalFormatting>
  <conditionalFormatting sqref="G5:G32 G34:G57">
    <cfRule type="colorScale" priority="35">
      <colorScale>
        <cfvo type="formula" val="&quot;&lt;=2&quot;"/>
        <cfvo type="formula" val="&quot;&gt;=3&quot;"/>
        <cfvo type="formula" val="&quot;&gt;=5&quot;"/>
        <color rgb="FF00B050"/>
        <color rgb="FFFFFF00"/>
        <color rgb="FFC00000"/>
      </colorScale>
    </cfRule>
  </conditionalFormatting>
  <conditionalFormatting sqref="J3:J56">
    <cfRule type="cellIs" dxfId="127" priority="9" stopIfTrue="1" operator="equal">
      <formula>3</formula>
    </cfRule>
    <cfRule type="cellIs" dxfId="126" priority="10" stopIfTrue="1" operator="equal">
      <formula>2</formula>
    </cfRule>
  </conditionalFormatting>
  <conditionalFormatting sqref="K1">
    <cfRule type="cellIs" dxfId="125" priority="33" stopIfTrue="1" operator="between">
      <formula>14</formula>
      <formula>30</formula>
    </cfRule>
  </conditionalFormatting>
  <conditionalFormatting sqref="G1">
    <cfRule type="cellIs" dxfId="124" priority="34" stopIfTrue="1" operator="between">
      <formula>14</formula>
      <formula>30</formula>
    </cfRule>
  </conditionalFormatting>
  <conditionalFormatting sqref="E3:E4">
    <cfRule type="cellIs" dxfId="123" priority="32" stopIfTrue="1" operator="equal">
      <formula>1</formula>
    </cfRule>
  </conditionalFormatting>
  <conditionalFormatting sqref="E3:E4">
    <cfRule type="cellIs" dxfId="122" priority="30" stopIfTrue="1" operator="equal">
      <formula>3</formula>
    </cfRule>
    <cfRule type="cellIs" dxfId="121" priority="31" stopIfTrue="1" operator="equal">
      <formula>2</formula>
    </cfRule>
  </conditionalFormatting>
  <conditionalFormatting sqref="G3:G4">
    <cfRule type="cellIs" dxfId="120" priority="29" stopIfTrue="1" operator="between">
      <formula>1</formula>
      <formula>5</formula>
    </cfRule>
  </conditionalFormatting>
  <conditionalFormatting sqref="G3:G4">
    <cfRule type="cellIs" dxfId="119" priority="27" stopIfTrue="1" operator="between">
      <formula>9</formula>
      <formula>11</formula>
    </cfRule>
    <cfRule type="cellIs" dxfId="118" priority="28" stopIfTrue="1" operator="between">
      <formula>6</formula>
      <formula>8</formula>
    </cfRule>
  </conditionalFormatting>
  <conditionalFormatting sqref="G3:G4">
    <cfRule type="cellIs" dxfId="117" priority="26" stopIfTrue="1" operator="between">
      <formula>12</formula>
      <formula>16</formula>
    </cfRule>
  </conditionalFormatting>
  <conditionalFormatting sqref="E3:E4">
    <cfRule type="cellIs" dxfId="116" priority="24" stopIfTrue="1" operator="equal">
      <formula>3</formula>
    </cfRule>
    <cfRule type="cellIs" dxfId="115" priority="25" stopIfTrue="1" operator="equal">
      <formula>2</formula>
    </cfRule>
  </conditionalFormatting>
  <conditionalFormatting sqref="F3:F4">
    <cfRule type="cellIs" dxfId="114" priority="23" stopIfTrue="1" operator="equal">
      <formula>1</formula>
    </cfRule>
  </conditionalFormatting>
  <conditionalFormatting sqref="F3:F4">
    <cfRule type="cellIs" dxfId="113" priority="21" stopIfTrue="1" operator="equal">
      <formula>3</formula>
    </cfRule>
    <cfRule type="cellIs" dxfId="112" priority="22" stopIfTrue="1" operator="equal">
      <formula>2</formula>
    </cfRule>
  </conditionalFormatting>
  <conditionalFormatting sqref="I3:I56">
    <cfRule type="cellIs" dxfId="111" priority="20" stopIfTrue="1" operator="equal">
      <formula>1</formula>
    </cfRule>
  </conditionalFormatting>
  <conditionalFormatting sqref="I3:I56">
    <cfRule type="cellIs" dxfId="110" priority="18" stopIfTrue="1" operator="equal">
      <formula>3</formula>
    </cfRule>
    <cfRule type="cellIs" dxfId="109" priority="19" stopIfTrue="1" operator="equal">
      <formula>2</formula>
    </cfRule>
  </conditionalFormatting>
  <conditionalFormatting sqref="I3:I56">
    <cfRule type="cellIs" dxfId="108" priority="12" stopIfTrue="1" operator="equal">
      <formula>3</formula>
    </cfRule>
    <cfRule type="cellIs" dxfId="107" priority="13" stopIfTrue="1" operator="equal">
      <formula>2</formula>
    </cfRule>
  </conditionalFormatting>
  <conditionalFormatting sqref="J3:J56">
    <cfRule type="cellIs" dxfId="106" priority="11" stopIfTrue="1" operator="equal">
      <formula>1</formula>
    </cfRule>
  </conditionalFormatting>
  <conditionalFormatting sqref="K3:K58">
    <cfRule type="cellIs" dxfId="105" priority="4" stopIfTrue="1" operator="between">
      <formula>1</formula>
      <formula>5</formula>
    </cfRule>
  </conditionalFormatting>
  <conditionalFormatting sqref="K3:K58">
    <cfRule type="cellIs" dxfId="104" priority="2" stopIfTrue="1" operator="between">
      <formula>9</formula>
      <formula>11</formula>
    </cfRule>
    <cfRule type="cellIs" dxfId="103" priority="3" stopIfTrue="1" operator="between">
      <formula>6</formula>
      <formula>8</formula>
    </cfRule>
  </conditionalFormatting>
  <conditionalFormatting sqref="K3:K58">
    <cfRule type="cellIs" dxfId="102" priority="1" stopIfTrue="1" operator="between">
      <formula>12</formula>
      <formula>16</formula>
    </cfRule>
  </conditionalFormatting>
  <pageMargins left="0.74803149606299213" right="0.74803149606299213" top="0.98425196850393704" bottom="0.98425196850393704" header="0.51181102362204722" footer="0.51181102362204722"/>
  <pageSetup paperSize="9" scale="53" fitToHeight="0" orientation="landscape" r:id="rId1"/>
  <headerFooter alignWithMargins="0"/>
  <rowBreaks count="2" manualBreakCount="2">
    <brk id="27" min="1" max="9" man="1"/>
    <brk id="46" min="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AB6C-D67B-45C5-A6C6-0B7C6F295B07}">
  <sheetPr>
    <pageSetUpPr fitToPage="1"/>
  </sheetPr>
  <dimension ref="A1:K8"/>
  <sheetViews>
    <sheetView showGridLines="0" topLeftCell="A8" zoomScale="70" zoomScaleNormal="70" workbookViewId="0">
      <selection activeCell="K3" sqref="K3"/>
    </sheetView>
  </sheetViews>
  <sheetFormatPr defaultColWidth="9.140625" defaultRowHeight="12.75" x14ac:dyDescent="0.2"/>
  <cols>
    <col min="1" max="1" width="4.28515625" style="26" customWidth="1"/>
    <col min="2" max="2" width="17" style="26" customWidth="1"/>
    <col min="3" max="3" width="19.7109375" style="26" customWidth="1"/>
    <col min="4" max="4" width="39.7109375" style="26" customWidth="1"/>
    <col min="5" max="5" width="27.140625" style="26" customWidth="1"/>
    <col min="6" max="6" width="5.7109375" style="26" customWidth="1"/>
    <col min="7" max="7" width="30" style="26" customWidth="1"/>
    <col min="8" max="8" width="11.85546875" style="26" customWidth="1"/>
    <col min="9" max="9" width="5.7109375" style="26" customWidth="1"/>
    <col min="10" max="10" width="23.140625" style="26" customWidth="1"/>
    <col min="11" max="11" width="26.42578125" style="26" customWidth="1"/>
    <col min="12" max="16384" width="9.140625" style="26"/>
  </cols>
  <sheetData>
    <row r="1" spans="1:11" ht="79.5" customHeight="1" x14ac:dyDescent="0.2">
      <c r="B1" s="76" t="s">
        <v>125</v>
      </c>
      <c r="C1" s="76"/>
      <c r="D1" s="25"/>
      <c r="E1" s="28" t="s">
        <v>126</v>
      </c>
      <c r="G1" s="29" t="s">
        <v>32</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151.5" customHeight="1" x14ac:dyDescent="0.2">
      <c r="A3" s="33" t="s">
        <v>213</v>
      </c>
      <c r="B3" s="30"/>
      <c r="C3" s="59" t="s">
        <v>34</v>
      </c>
      <c r="D3" s="59" t="s">
        <v>211</v>
      </c>
      <c r="E3" s="33"/>
      <c r="F3" s="45"/>
      <c r="G3" s="33"/>
      <c r="H3" s="35"/>
      <c r="I3" s="45"/>
      <c r="J3" s="33"/>
      <c r="K3" s="33"/>
    </row>
    <row r="4" spans="1:11" s="27" customFormat="1" ht="349.5" customHeight="1" x14ac:dyDescent="0.2">
      <c r="A4" s="33" t="s">
        <v>214</v>
      </c>
      <c r="B4" s="30"/>
      <c r="C4" s="60" t="s">
        <v>27</v>
      </c>
      <c r="D4" s="60" t="s">
        <v>246</v>
      </c>
      <c r="E4" s="34"/>
      <c r="F4" s="45"/>
      <c r="G4" s="33"/>
      <c r="H4" s="36"/>
      <c r="I4" s="45"/>
      <c r="J4" s="36"/>
      <c r="K4" s="36"/>
    </row>
    <row r="5" spans="1:11" s="27" customFormat="1" ht="51" customHeight="1" x14ac:dyDescent="0.2">
      <c r="A5" s="63" t="s">
        <v>215</v>
      </c>
      <c r="B5" s="61"/>
      <c r="C5" s="47" t="s">
        <v>247</v>
      </c>
      <c r="D5" s="47" t="s">
        <v>212</v>
      </c>
      <c r="E5" s="65"/>
      <c r="F5" s="45"/>
      <c r="G5" s="63"/>
      <c r="H5" s="65"/>
      <c r="I5" s="45"/>
      <c r="J5" s="65"/>
      <c r="K5" s="65"/>
    </row>
    <row r="6" spans="1:11" s="27" customFormat="1" ht="185.25" customHeight="1" x14ac:dyDescent="0.2">
      <c r="A6" s="63" t="s">
        <v>216</v>
      </c>
      <c r="B6" s="47" t="s">
        <v>248</v>
      </c>
      <c r="C6" s="47" t="s">
        <v>249</v>
      </c>
      <c r="D6" s="47" t="s">
        <v>250</v>
      </c>
      <c r="E6" s="65"/>
      <c r="F6" s="45"/>
      <c r="G6" s="63"/>
      <c r="H6" s="65"/>
      <c r="I6" s="45"/>
      <c r="J6" s="65"/>
      <c r="K6" s="65"/>
    </row>
    <row r="7" spans="1:11" s="27" customFormat="1" ht="409.5" customHeight="1" x14ac:dyDescent="0.2">
      <c r="A7" s="63" t="s">
        <v>244</v>
      </c>
      <c r="B7" s="47" t="s">
        <v>251</v>
      </c>
      <c r="C7" s="47" t="s">
        <v>252</v>
      </c>
      <c r="D7" s="47" t="s">
        <v>253</v>
      </c>
      <c r="E7" s="65"/>
      <c r="F7" s="45"/>
      <c r="G7" s="63"/>
      <c r="H7" s="65"/>
      <c r="I7" s="45"/>
      <c r="J7" s="65"/>
      <c r="K7" s="65"/>
    </row>
    <row r="8" spans="1:11" s="27" customFormat="1" ht="315" x14ac:dyDescent="0.2">
      <c r="A8" s="63" t="s">
        <v>245</v>
      </c>
      <c r="B8" s="47" t="s">
        <v>254</v>
      </c>
      <c r="C8" s="47" t="s">
        <v>255</v>
      </c>
      <c r="D8" s="47" t="s">
        <v>256</v>
      </c>
      <c r="E8" s="65"/>
      <c r="F8" s="45"/>
      <c r="G8" s="63"/>
      <c r="H8" s="65"/>
      <c r="I8" s="45"/>
      <c r="J8" s="65"/>
      <c r="K8" s="65"/>
    </row>
  </sheetData>
  <mergeCells count="1">
    <mergeCell ref="B1:C1"/>
  </mergeCells>
  <phoneticPr fontId="12" type="noConversion"/>
  <conditionalFormatting sqref="I2">
    <cfRule type="cellIs" dxfId="45" priority="65" stopIfTrue="1" operator="between">
      <formula>14</formula>
      <formula>30</formula>
    </cfRule>
  </conditionalFormatting>
  <conditionalFormatting sqref="F2">
    <cfRule type="cellIs" dxfId="44" priority="66" stopIfTrue="1" operator="between">
      <formula>14</formula>
      <formula>30</formula>
    </cfRule>
  </conditionalFormatting>
  <conditionalFormatting sqref="F3:F6">
    <cfRule type="containsText" dxfId="43" priority="61" operator="containsText" text="ej akt.">
      <formula>NOT(ISERROR(SEARCH("ej akt.",F3)))</formula>
    </cfRule>
    <cfRule type="containsText" dxfId="42" priority="62" operator="containsText" text="grön">
      <formula>NOT(ISERROR(SEARCH("grön",F3)))</formula>
    </cfRule>
    <cfRule type="containsText" dxfId="41" priority="63" operator="containsText" text="röd">
      <formula>NOT(ISERROR(SEARCH("röd",F3)))</formula>
    </cfRule>
    <cfRule type="containsText" dxfId="40" priority="64" operator="containsText" text="gul">
      <formula>NOT(ISERROR(SEARCH("gul",F3)))</formula>
    </cfRule>
  </conditionalFormatting>
  <conditionalFormatting sqref="I3:I6">
    <cfRule type="containsText" dxfId="39" priority="57" operator="containsText" text="ej akt.">
      <formula>NOT(ISERROR(SEARCH("ej akt.",I3)))</formula>
    </cfRule>
    <cfRule type="containsText" dxfId="38" priority="58" operator="containsText" text="grön">
      <formula>NOT(ISERROR(SEARCH("grön",I3)))</formula>
    </cfRule>
    <cfRule type="containsText" dxfId="37" priority="59" operator="containsText" text="röd">
      <formula>NOT(ISERROR(SEARCH("röd",I3)))</formula>
    </cfRule>
    <cfRule type="containsText" dxfId="36" priority="60" operator="containsText" text="gul">
      <formula>NOT(ISERROR(SEARCH("gul",I3)))</formula>
    </cfRule>
  </conditionalFormatting>
  <conditionalFormatting sqref="F7">
    <cfRule type="containsText" dxfId="35" priority="45" operator="containsText" text="ej akt.">
      <formula>NOT(ISERROR(SEARCH("ej akt.",F7)))</formula>
    </cfRule>
    <cfRule type="containsText" dxfId="34" priority="46" operator="containsText" text="grön">
      <formula>NOT(ISERROR(SEARCH("grön",F7)))</formula>
    </cfRule>
    <cfRule type="containsText" dxfId="33" priority="47" operator="containsText" text="röd">
      <formula>NOT(ISERROR(SEARCH("röd",F7)))</formula>
    </cfRule>
    <cfRule type="containsText" dxfId="32" priority="48" operator="containsText" text="gul">
      <formula>NOT(ISERROR(SEARCH("gul",F7)))</formula>
    </cfRule>
  </conditionalFormatting>
  <conditionalFormatting sqref="I7">
    <cfRule type="containsText" dxfId="31" priority="41" operator="containsText" text="ej akt.">
      <formula>NOT(ISERROR(SEARCH("ej akt.",I7)))</formula>
    </cfRule>
    <cfRule type="containsText" dxfId="30" priority="42" operator="containsText" text="grön">
      <formula>NOT(ISERROR(SEARCH("grön",I7)))</formula>
    </cfRule>
    <cfRule type="containsText" dxfId="29" priority="43" operator="containsText" text="röd">
      <formula>NOT(ISERROR(SEARCH("röd",I7)))</formula>
    </cfRule>
    <cfRule type="containsText" dxfId="28" priority="44" operator="containsText" text="gul">
      <formula>NOT(ISERROR(SEARCH("gul",I7)))</formula>
    </cfRule>
  </conditionalFormatting>
  <conditionalFormatting sqref="F8">
    <cfRule type="containsText" dxfId="27" priority="37" operator="containsText" text="ej akt.">
      <formula>NOT(ISERROR(SEARCH("ej akt.",F8)))</formula>
    </cfRule>
    <cfRule type="containsText" dxfId="26" priority="38" operator="containsText" text="grön">
      <formula>NOT(ISERROR(SEARCH("grön",F8)))</formula>
    </cfRule>
    <cfRule type="containsText" dxfId="25" priority="39" operator="containsText" text="röd">
      <formula>NOT(ISERROR(SEARCH("röd",F8)))</formula>
    </cfRule>
    <cfRule type="containsText" dxfId="24" priority="40" operator="containsText" text="gul">
      <formula>NOT(ISERROR(SEARCH("gul",F8)))</formula>
    </cfRule>
  </conditionalFormatting>
  <conditionalFormatting sqref="I8">
    <cfRule type="containsText" dxfId="23" priority="33" operator="containsText" text="ej akt.">
      <formula>NOT(ISERROR(SEARCH("ej akt.",I8)))</formula>
    </cfRule>
    <cfRule type="containsText" dxfId="22" priority="34" operator="containsText" text="grön">
      <formula>NOT(ISERROR(SEARCH("grön",I8)))</formula>
    </cfRule>
    <cfRule type="containsText" dxfId="21" priority="35" operator="containsText" text="röd">
      <formula>NOT(ISERROR(SEARCH("röd",I8)))</formula>
    </cfRule>
    <cfRule type="containsText" dxfId="20" priority="36" operator="containsText" text="gul">
      <formula>NOT(ISERROR(SEARCH("gul",I8)))</formula>
    </cfRule>
  </conditionalFormatting>
  <printOptions horizontalCentered="1"/>
  <pageMargins left="0.51181102362204722" right="0.51181102362204722" top="0.74803149606299213" bottom="0.74803149606299213" header="0.31496062992125984" footer="0.31496062992125984"/>
  <pageSetup paperSize="138" scale="6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1AF100-13AF-4047-AFDE-7FE76034683E}">
          <x14:formula1>
            <xm:f>Rullmeny!$A$1:$A$4</xm:f>
          </x14:formula1>
          <xm:sqref>I3:I8 F3:F8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A320-D6A5-4E9C-8F61-FB156F6D44B1}">
  <sheetPr>
    <pageSetUpPr fitToPage="1"/>
  </sheetPr>
  <dimension ref="A1:K5"/>
  <sheetViews>
    <sheetView showGridLines="0" zoomScale="70" zoomScaleNormal="70" workbookViewId="0">
      <selection activeCell="K5" sqref="K5"/>
    </sheetView>
  </sheetViews>
  <sheetFormatPr defaultColWidth="9.140625" defaultRowHeight="12.75" x14ac:dyDescent="0.2"/>
  <cols>
    <col min="1" max="1" width="4.28515625" style="26" customWidth="1"/>
    <col min="2" max="2" width="17" style="26" customWidth="1"/>
    <col min="3" max="3" width="17.42578125" style="26" customWidth="1"/>
    <col min="4" max="4" width="34.5703125" style="26" customWidth="1"/>
    <col min="5" max="5" width="27.140625" style="26" customWidth="1"/>
    <col min="6" max="6" width="5.7109375" style="26" customWidth="1"/>
    <col min="7" max="7" width="30" style="26" customWidth="1"/>
    <col min="8" max="8" width="11.28515625" style="26" customWidth="1"/>
    <col min="9" max="9" width="5.5703125" style="26" customWidth="1"/>
    <col min="10" max="10" width="22.7109375" style="26" customWidth="1"/>
    <col min="11" max="11" width="26.42578125" style="26" customWidth="1"/>
    <col min="12" max="16384" width="9.140625" style="26"/>
  </cols>
  <sheetData>
    <row r="1" spans="1:11" ht="79.5" customHeight="1" x14ac:dyDescent="0.2">
      <c r="B1" s="76" t="s">
        <v>125</v>
      </c>
      <c r="C1" s="76"/>
      <c r="D1" s="25"/>
      <c r="E1" s="28" t="s">
        <v>126</v>
      </c>
      <c r="G1" s="29" t="s">
        <v>259</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118.5" customHeight="1" x14ac:dyDescent="0.2">
      <c r="A3" s="33" t="s">
        <v>219</v>
      </c>
      <c r="B3" s="30"/>
      <c r="C3" s="47" t="s">
        <v>0</v>
      </c>
      <c r="D3" s="52" t="s">
        <v>217</v>
      </c>
      <c r="E3" s="33"/>
      <c r="F3" s="45"/>
      <c r="G3" s="33"/>
      <c r="H3" s="35"/>
      <c r="I3" s="45"/>
      <c r="J3" s="33"/>
      <c r="K3" s="33"/>
    </row>
    <row r="4" spans="1:11" s="27" customFormat="1" ht="193.5" customHeight="1" x14ac:dyDescent="0.2">
      <c r="A4" s="33" t="s">
        <v>220</v>
      </c>
      <c r="B4" s="30"/>
      <c r="C4" s="47" t="s">
        <v>31</v>
      </c>
      <c r="D4" s="52" t="s">
        <v>218</v>
      </c>
      <c r="E4" s="34"/>
      <c r="F4" s="45"/>
      <c r="G4" s="33"/>
      <c r="H4" s="36"/>
      <c r="I4" s="45"/>
      <c r="J4" s="36"/>
      <c r="K4" s="36"/>
    </row>
    <row r="5" spans="1:11" s="27" customFormat="1" ht="258" customHeight="1" x14ac:dyDescent="0.2">
      <c r="A5" s="63" t="s">
        <v>221</v>
      </c>
      <c r="B5" s="61"/>
      <c r="C5" s="62"/>
      <c r="D5" s="62"/>
      <c r="E5" s="65"/>
      <c r="F5" s="45"/>
      <c r="G5" s="63"/>
      <c r="H5" s="65"/>
      <c r="I5" s="45"/>
      <c r="J5" s="65"/>
      <c r="K5" s="65"/>
    </row>
  </sheetData>
  <mergeCells count="1">
    <mergeCell ref="B1:C1"/>
  </mergeCells>
  <conditionalFormatting sqref="I2">
    <cfRule type="cellIs" dxfId="19" priority="9" stopIfTrue="1" operator="between">
      <formula>14</formula>
      <formula>30</formula>
    </cfRule>
  </conditionalFormatting>
  <conditionalFormatting sqref="F2">
    <cfRule type="cellIs" dxfId="18" priority="10" stopIfTrue="1" operator="between">
      <formula>14</formula>
      <formula>30</formula>
    </cfRule>
  </conditionalFormatting>
  <conditionalFormatting sqref="F3:F5">
    <cfRule type="containsText" dxfId="17" priority="5" operator="containsText" text="ej akt.">
      <formula>NOT(ISERROR(SEARCH("ej akt.",F3)))</formula>
    </cfRule>
    <cfRule type="containsText" dxfId="16" priority="6" operator="containsText" text="grön">
      <formula>NOT(ISERROR(SEARCH("grön",F3)))</formula>
    </cfRule>
    <cfRule type="containsText" dxfId="15" priority="7" operator="containsText" text="röd">
      <formula>NOT(ISERROR(SEARCH("röd",F3)))</formula>
    </cfRule>
    <cfRule type="containsText" dxfId="14" priority="8" operator="containsText" text="gul">
      <formula>NOT(ISERROR(SEARCH("gul",F3)))</formula>
    </cfRule>
  </conditionalFormatting>
  <conditionalFormatting sqref="I3:I5">
    <cfRule type="containsText" dxfId="13" priority="1" operator="containsText" text="ej akt.">
      <formula>NOT(ISERROR(SEARCH("ej akt.",I3)))</formula>
    </cfRule>
    <cfRule type="containsText" dxfId="12" priority="2" operator="containsText" text="grön">
      <formula>NOT(ISERROR(SEARCH("grön",I3)))</formula>
    </cfRule>
    <cfRule type="containsText" dxfId="11" priority="3" operator="containsText" text="röd">
      <formula>NOT(ISERROR(SEARCH("röd",I3)))</formula>
    </cfRule>
    <cfRule type="containsText" dxfId="10"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8"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E0B153-26FA-4736-8BDE-2E468CA338F1}">
          <x14:formula1>
            <xm:f>Rullmeny!$A$1:$A$4</xm:f>
          </x14:formula1>
          <xm:sqref>F3:F5 I3:I5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9920-3DCA-4D2D-B67C-0A10FF6D6F40}">
  <sheetPr>
    <pageSetUpPr fitToPage="1"/>
  </sheetPr>
  <dimension ref="A1:K9"/>
  <sheetViews>
    <sheetView showGridLines="0" topLeftCell="A7" zoomScale="70" zoomScaleNormal="70" workbookViewId="0">
      <selection activeCell="M3" sqref="M3"/>
    </sheetView>
  </sheetViews>
  <sheetFormatPr defaultColWidth="9.140625" defaultRowHeight="12.75" x14ac:dyDescent="0.2"/>
  <cols>
    <col min="1" max="1" width="4.28515625" style="26" customWidth="1"/>
    <col min="2" max="2" width="17" style="26" customWidth="1"/>
    <col min="3" max="3" width="17.42578125" style="26" customWidth="1"/>
    <col min="4" max="4" width="37.5703125" style="26" customWidth="1"/>
    <col min="5" max="5" width="27.140625" style="26" customWidth="1"/>
    <col min="6" max="6" width="5.42578125" style="26" customWidth="1"/>
    <col min="7" max="7" width="30" style="26" customWidth="1"/>
    <col min="8" max="8" width="11.140625" style="26" customWidth="1"/>
    <col min="9" max="9" width="6" style="26" customWidth="1"/>
    <col min="10" max="10" width="22.140625" style="26" customWidth="1"/>
    <col min="11" max="11" width="26.42578125" style="26" customWidth="1"/>
    <col min="12" max="16384" width="9.140625" style="26"/>
  </cols>
  <sheetData>
    <row r="1" spans="1:11" ht="79.5" customHeight="1" x14ac:dyDescent="0.2">
      <c r="B1" s="76" t="s">
        <v>125</v>
      </c>
      <c r="C1" s="76"/>
      <c r="D1" s="25"/>
      <c r="E1" s="28" t="s">
        <v>126</v>
      </c>
      <c r="G1" s="29" t="s">
        <v>260</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258.75" customHeight="1" x14ac:dyDescent="0.2">
      <c r="A3" s="33" t="s">
        <v>234</v>
      </c>
      <c r="B3" s="47" t="s">
        <v>222</v>
      </c>
      <c r="C3" s="47" t="s">
        <v>223</v>
      </c>
      <c r="D3" s="47" t="s">
        <v>224</v>
      </c>
      <c r="E3" s="33"/>
      <c r="F3" s="45"/>
      <c r="G3" s="33"/>
      <c r="H3" s="35"/>
      <c r="I3" s="45"/>
      <c r="J3" s="33"/>
      <c r="K3" s="33"/>
    </row>
    <row r="4" spans="1:11" s="27" customFormat="1" ht="197.25" customHeight="1" x14ac:dyDescent="0.2">
      <c r="A4" s="63" t="s">
        <v>235</v>
      </c>
      <c r="B4" s="47" t="s">
        <v>225</v>
      </c>
      <c r="C4" s="47" t="s">
        <v>226</v>
      </c>
      <c r="D4" s="52" t="s">
        <v>227</v>
      </c>
      <c r="E4" s="64"/>
      <c r="F4" s="45"/>
      <c r="G4" s="63"/>
      <c r="H4" s="65"/>
      <c r="I4" s="45"/>
      <c r="J4" s="65"/>
      <c r="K4" s="65"/>
    </row>
    <row r="5" spans="1:11" s="27" customFormat="1" ht="244.5" customHeight="1" x14ac:dyDescent="0.2">
      <c r="A5" s="63" t="s">
        <v>236</v>
      </c>
      <c r="B5" s="47"/>
      <c r="C5" s="47"/>
      <c r="D5" s="52" t="s">
        <v>228</v>
      </c>
      <c r="E5" s="65"/>
      <c r="F5" s="45"/>
      <c r="G5" s="63"/>
      <c r="H5" s="65"/>
      <c r="I5" s="45"/>
      <c r="J5" s="65"/>
      <c r="K5" s="65"/>
    </row>
    <row r="6" spans="1:11" s="27" customFormat="1" ht="95.25" customHeight="1" x14ac:dyDescent="0.2">
      <c r="A6" s="33" t="s">
        <v>237</v>
      </c>
      <c r="B6" s="53"/>
      <c r="C6" s="53"/>
      <c r="D6" s="54" t="s">
        <v>229</v>
      </c>
      <c r="E6" s="36"/>
      <c r="F6" s="45"/>
      <c r="G6" s="33"/>
      <c r="H6" s="36"/>
      <c r="I6" s="45"/>
      <c r="J6" s="36"/>
      <c r="K6" s="36"/>
    </row>
    <row r="7" spans="1:11" s="27" customFormat="1" ht="170.25" customHeight="1" x14ac:dyDescent="0.2">
      <c r="A7" s="33" t="s">
        <v>238</v>
      </c>
      <c r="B7" s="52" t="s">
        <v>230</v>
      </c>
      <c r="C7" s="47" t="s">
        <v>226</v>
      </c>
      <c r="D7" s="47" t="s">
        <v>231</v>
      </c>
      <c r="E7" s="36"/>
      <c r="F7" s="45"/>
      <c r="G7" s="33"/>
      <c r="H7" s="36"/>
      <c r="I7" s="45"/>
      <c r="J7" s="36"/>
      <c r="K7" s="36"/>
    </row>
    <row r="8" spans="1:11" s="27" customFormat="1" ht="99" customHeight="1" x14ac:dyDescent="0.2">
      <c r="A8" s="33" t="s">
        <v>239</v>
      </c>
      <c r="B8" s="47" t="s">
        <v>232</v>
      </c>
      <c r="C8" s="47"/>
      <c r="D8" s="52"/>
      <c r="E8" s="36"/>
      <c r="F8" s="45"/>
      <c r="G8" s="33"/>
      <c r="H8" s="36"/>
      <c r="I8" s="45"/>
      <c r="J8" s="36"/>
      <c r="K8" s="36"/>
    </row>
    <row r="9" spans="1:11" s="27" customFormat="1" ht="64.5" customHeight="1" x14ac:dyDescent="0.2">
      <c r="A9" s="33" t="s">
        <v>240</v>
      </c>
      <c r="B9" s="47" t="s">
        <v>233</v>
      </c>
      <c r="C9" s="47"/>
      <c r="D9" s="47"/>
      <c r="E9" s="36"/>
      <c r="F9" s="45"/>
      <c r="G9" s="33"/>
      <c r="H9" s="36"/>
      <c r="I9" s="45"/>
      <c r="J9" s="36"/>
      <c r="K9" s="36"/>
    </row>
  </sheetData>
  <mergeCells count="1">
    <mergeCell ref="B1:C1"/>
  </mergeCells>
  <conditionalFormatting sqref="I2">
    <cfRule type="cellIs" dxfId="9" priority="9" stopIfTrue="1" operator="between">
      <formula>14</formula>
      <formula>30</formula>
    </cfRule>
  </conditionalFormatting>
  <conditionalFormatting sqref="F2">
    <cfRule type="cellIs" dxfId="8" priority="10" stopIfTrue="1" operator="between">
      <formula>14</formula>
      <formula>30</formula>
    </cfRule>
  </conditionalFormatting>
  <conditionalFormatting sqref="F3:F9">
    <cfRule type="containsText" dxfId="7" priority="5" operator="containsText" text="ej akt.">
      <formula>NOT(ISERROR(SEARCH("ej akt.",F3)))</formula>
    </cfRule>
    <cfRule type="containsText" dxfId="6" priority="6" operator="containsText" text="grön">
      <formula>NOT(ISERROR(SEARCH("grön",F3)))</formula>
    </cfRule>
    <cfRule type="containsText" dxfId="5" priority="7" operator="containsText" text="röd">
      <formula>NOT(ISERROR(SEARCH("röd",F3)))</formula>
    </cfRule>
    <cfRule type="containsText" dxfId="4" priority="8" operator="containsText" text="gul">
      <formula>NOT(ISERROR(SEARCH("gul",F3)))</formula>
    </cfRule>
  </conditionalFormatting>
  <conditionalFormatting sqref="I3:I9">
    <cfRule type="containsText" dxfId="3" priority="1" operator="containsText" text="ej akt.">
      <formula>NOT(ISERROR(SEARCH("ej akt.",I3)))</formula>
    </cfRule>
    <cfRule type="containsText" dxfId="2" priority="2" operator="containsText" text="grön">
      <formula>NOT(ISERROR(SEARCH("grön",I3)))</formula>
    </cfRule>
    <cfRule type="containsText" dxfId="1" priority="3" operator="containsText" text="röd">
      <formula>NOT(ISERROR(SEARCH("röd",I3)))</formula>
    </cfRule>
    <cfRule type="containsText" dxfId="0"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766FB2C-29A6-4672-A8B7-2042B8148078}">
          <x14:formula1>
            <xm:f>Rullmeny!$A$1:$A$4</xm:f>
          </x14:formula1>
          <xm:sqref>F3:F9 I3:I9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6"/>
  <sheetViews>
    <sheetView workbookViewId="0">
      <selection activeCell="O46" sqref="O46"/>
    </sheetView>
  </sheetViews>
  <sheetFormatPr defaultRowHeight="12.75" x14ac:dyDescent="0.2"/>
  <sheetData>
    <row r="1" spans="1:1" x14ac:dyDescent="0.2">
      <c r="A1" s="44" t="s">
        <v>163</v>
      </c>
    </row>
    <row r="2" spans="1:1" x14ac:dyDescent="0.2">
      <c r="A2" t="s">
        <v>154</v>
      </c>
    </row>
    <row r="3" spans="1:1" x14ac:dyDescent="0.2">
      <c r="A3" t="s">
        <v>155</v>
      </c>
    </row>
    <row r="4" spans="1:1" x14ac:dyDescent="0.2">
      <c r="A4" t="s">
        <v>156</v>
      </c>
    </row>
    <row r="5" spans="1:1" x14ac:dyDescent="0.2">
      <c r="A5" s="44"/>
    </row>
    <row r="6" spans="1:1" x14ac:dyDescent="0.2">
      <c r="A6" s="4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
  <sheetViews>
    <sheetView tabSelected="1" topLeftCell="A4" zoomScale="140" zoomScaleNormal="140" workbookViewId="0">
      <selection activeCell="Q12" sqref="Q12"/>
    </sheetView>
  </sheetViews>
  <sheetFormatPr defaultRowHeight="12.75" x14ac:dyDescent="0.2"/>
  <sheetData/>
  <pageMargins left="0.70866141732283472" right="0.70866141732283472" top="0.74803149606299213" bottom="0.74803149606299213"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pageSetUpPr fitToPage="1"/>
  </sheetPr>
  <dimension ref="A1:C28"/>
  <sheetViews>
    <sheetView workbookViewId="0">
      <selection activeCell="H16" sqref="H16"/>
    </sheetView>
  </sheetViews>
  <sheetFormatPr defaultRowHeight="12.75" x14ac:dyDescent="0.2"/>
  <cols>
    <col min="1" max="1" width="30.85546875" customWidth="1"/>
    <col min="2" max="2" width="44.5703125" customWidth="1"/>
    <col min="3" max="3" width="41.5703125" customWidth="1"/>
  </cols>
  <sheetData>
    <row r="1" spans="1:3" ht="15" x14ac:dyDescent="0.25">
      <c r="A1" s="21" t="s">
        <v>65</v>
      </c>
      <c r="B1" s="21" t="s">
        <v>66</v>
      </c>
      <c r="C1" s="21" t="s">
        <v>67</v>
      </c>
    </row>
    <row r="2" spans="1:3" ht="15" x14ac:dyDescent="0.25">
      <c r="A2" s="21" t="s">
        <v>68</v>
      </c>
      <c r="B2" s="21" t="s">
        <v>69</v>
      </c>
      <c r="C2" s="21" t="s">
        <v>70</v>
      </c>
    </row>
    <row r="3" spans="1:3" ht="15" x14ac:dyDescent="0.25">
      <c r="A3" s="21" t="s">
        <v>71</v>
      </c>
      <c r="B3" s="21" t="s">
        <v>72</v>
      </c>
      <c r="C3" s="21"/>
    </row>
    <row r="4" spans="1:3" ht="15" x14ac:dyDescent="0.25">
      <c r="A4" s="21" t="s">
        <v>73</v>
      </c>
      <c r="B4" s="21" t="s">
        <v>74</v>
      </c>
      <c r="C4" s="21" t="s">
        <v>75</v>
      </c>
    </row>
    <row r="5" spans="1:3" ht="15" x14ac:dyDescent="0.25">
      <c r="A5" s="21"/>
      <c r="B5" s="21" t="s">
        <v>76</v>
      </c>
      <c r="C5" s="21" t="s">
        <v>77</v>
      </c>
    </row>
    <row r="6" spans="1:3" ht="15" x14ac:dyDescent="0.25">
      <c r="A6" s="21" t="s">
        <v>78</v>
      </c>
      <c r="B6" s="21"/>
      <c r="C6" s="21" t="s">
        <v>79</v>
      </c>
    </row>
    <row r="7" spans="1:3" ht="15" x14ac:dyDescent="0.25">
      <c r="A7" s="21" t="s">
        <v>80</v>
      </c>
      <c r="B7" s="21" t="s">
        <v>81</v>
      </c>
      <c r="C7" s="21" t="s">
        <v>82</v>
      </c>
    </row>
    <row r="8" spans="1:3" ht="15" x14ac:dyDescent="0.25">
      <c r="A8" s="21" t="s">
        <v>83</v>
      </c>
      <c r="B8" s="21" t="s">
        <v>81</v>
      </c>
      <c r="C8" s="21" t="s">
        <v>84</v>
      </c>
    </row>
    <row r="9" spans="1:3" ht="15" x14ac:dyDescent="0.25">
      <c r="A9" s="21" t="s">
        <v>85</v>
      </c>
      <c r="B9" s="21" t="s">
        <v>86</v>
      </c>
      <c r="C9" s="21" t="s">
        <v>87</v>
      </c>
    </row>
    <row r="10" spans="1:3" ht="15" x14ac:dyDescent="0.25">
      <c r="A10" s="21" t="s">
        <v>88</v>
      </c>
      <c r="B10" s="21" t="s">
        <v>89</v>
      </c>
      <c r="C10" s="21" t="s">
        <v>90</v>
      </c>
    </row>
    <row r="11" spans="1:3" ht="15" x14ac:dyDescent="0.25">
      <c r="A11" s="21" t="s">
        <v>91</v>
      </c>
      <c r="B11" s="21" t="s">
        <v>89</v>
      </c>
      <c r="C11" s="21" t="s">
        <v>84</v>
      </c>
    </row>
    <row r="12" spans="1:3" ht="15" x14ac:dyDescent="0.25">
      <c r="A12" s="21" t="s">
        <v>92</v>
      </c>
      <c r="B12" s="21" t="s">
        <v>93</v>
      </c>
      <c r="C12" s="21" t="s">
        <v>94</v>
      </c>
    </row>
    <row r="13" spans="1:3" ht="15" x14ac:dyDescent="0.25">
      <c r="A13" s="21"/>
      <c r="B13" s="21" t="s">
        <v>95</v>
      </c>
      <c r="C13" s="21" t="s">
        <v>84</v>
      </c>
    </row>
    <row r="14" spans="1:3" ht="15" x14ac:dyDescent="0.25">
      <c r="A14" s="21"/>
      <c r="B14" s="21" t="s">
        <v>96</v>
      </c>
      <c r="C14" s="21" t="s">
        <v>97</v>
      </c>
    </row>
    <row r="15" spans="1:3" ht="15" x14ac:dyDescent="0.25">
      <c r="A15" s="21" t="s">
        <v>98</v>
      </c>
      <c r="B15" s="21" t="s">
        <v>99</v>
      </c>
      <c r="C15" s="21" t="s">
        <v>100</v>
      </c>
    </row>
    <row r="16" spans="1:3" ht="41.25" customHeight="1" x14ac:dyDescent="0.25">
      <c r="A16" s="22" t="s">
        <v>101</v>
      </c>
      <c r="B16" s="23" t="s">
        <v>102</v>
      </c>
      <c r="C16" s="23" t="s">
        <v>103</v>
      </c>
    </row>
    <row r="17" spans="1:3" ht="15" x14ac:dyDescent="0.25">
      <c r="A17" s="21"/>
      <c r="B17" s="21" t="s">
        <v>104</v>
      </c>
      <c r="C17" s="21" t="s">
        <v>105</v>
      </c>
    </row>
    <row r="18" spans="1:3" ht="15" x14ac:dyDescent="0.25">
      <c r="A18" s="21"/>
      <c r="B18" s="21" t="s">
        <v>106</v>
      </c>
      <c r="C18" s="21" t="s">
        <v>107</v>
      </c>
    </row>
    <row r="19" spans="1:3" ht="15" x14ac:dyDescent="0.25">
      <c r="A19" s="21"/>
      <c r="B19" s="21" t="s">
        <v>108</v>
      </c>
      <c r="C19" s="21" t="s">
        <v>109</v>
      </c>
    </row>
    <row r="20" spans="1:3" ht="15" x14ac:dyDescent="0.25">
      <c r="A20" s="21" t="s">
        <v>110</v>
      </c>
      <c r="B20" s="21" t="s">
        <v>111</v>
      </c>
      <c r="C20" s="21" t="s">
        <v>112</v>
      </c>
    </row>
    <row r="21" spans="1:3" ht="15" x14ac:dyDescent="0.25">
      <c r="A21" s="21" t="s">
        <v>113</v>
      </c>
      <c r="B21" s="21"/>
      <c r="C21" s="21" t="s">
        <v>114</v>
      </c>
    </row>
    <row r="22" spans="1:3" ht="15" x14ac:dyDescent="0.25">
      <c r="A22" s="21" t="s">
        <v>115</v>
      </c>
      <c r="B22" s="21"/>
      <c r="C22" s="21" t="s">
        <v>84</v>
      </c>
    </row>
    <row r="23" spans="1:3" ht="15" x14ac:dyDescent="0.25">
      <c r="A23" s="21" t="s">
        <v>116</v>
      </c>
      <c r="B23" s="21"/>
      <c r="C23" s="21" t="s">
        <v>117</v>
      </c>
    </row>
    <row r="24" spans="1:3" ht="15" x14ac:dyDescent="0.25">
      <c r="A24" s="21" t="s">
        <v>118</v>
      </c>
      <c r="B24" s="21" t="s">
        <v>74</v>
      </c>
      <c r="C24" s="21" t="s">
        <v>75</v>
      </c>
    </row>
    <row r="25" spans="1:3" ht="15" x14ac:dyDescent="0.25">
      <c r="A25" s="21" t="s">
        <v>119</v>
      </c>
      <c r="B25" s="21" t="s">
        <v>120</v>
      </c>
      <c r="C25" s="21" t="s">
        <v>121</v>
      </c>
    </row>
    <row r="26" spans="1:3" ht="15" x14ac:dyDescent="0.25">
      <c r="A26" s="21"/>
      <c r="B26" s="21" t="s">
        <v>122</v>
      </c>
      <c r="C26" s="21" t="s">
        <v>90</v>
      </c>
    </row>
    <row r="27" spans="1:3" ht="15" x14ac:dyDescent="0.25">
      <c r="A27" s="21" t="s">
        <v>123</v>
      </c>
      <c r="B27" s="21"/>
      <c r="C27" s="21" t="s">
        <v>77</v>
      </c>
    </row>
    <row r="28" spans="1:3" x14ac:dyDescent="0.2">
      <c r="A28" s="24" t="s">
        <v>124</v>
      </c>
      <c r="B28" s="24"/>
      <c r="C28" s="24"/>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K14"/>
  <sheetViews>
    <sheetView showGridLines="0" zoomScale="70" zoomScaleNormal="70" workbookViewId="0">
      <selection activeCell="I24" sqref="I24"/>
    </sheetView>
  </sheetViews>
  <sheetFormatPr defaultColWidth="9.140625" defaultRowHeight="12.75" x14ac:dyDescent="0.2"/>
  <cols>
    <col min="1" max="1" width="5.140625" style="26" customWidth="1"/>
    <col min="2" max="2" width="17" style="26" customWidth="1"/>
    <col min="3" max="3" width="17.42578125" style="26" customWidth="1"/>
    <col min="4" max="4" width="36.85546875" style="26" customWidth="1"/>
    <col min="5" max="5" width="27.140625" style="26" customWidth="1"/>
    <col min="6" max="6" width="5.7109375" style="26" customWidth="1"/>
    <col min="7" max="7" width="30" style="26" customWidth="1"/>
    <col min="8" max="8" width="11" style="26" customWidth="1"/>
    <col min="9" max="9" width="5.7109375" style="26" customWidth="1"/>
    <col min="10" max="10" width="25.5703125" style="26" customWidth="1"/>
    <col min="11" max="11" width="26.42578125" style="26" customWidth="1"/>
    <col min="12" max="16384" width="9.140625" style="26"/>
  </cols>
  <sheetData>
    <row r="1" spans="1:11" ht="79.5" customHeight="1" x14ac:dyDescent="0.2">
      <c r="A1" s="55"/>
      <c r="B1" s="76" t="s">
        <v>125</v>
      </c>
      <c r="C1" s="76"/>
      <c r="D1" s="56"/>
      <c r="E1" s="57" t="s">
        <v>126</v>
      </c>
      <c r="F1" s="55"/>
      <c r="G1" s="58" t="s">
        <v>131</v>
      </c>
      <c r="H1" s="55"/>
      <c r="I1" s="55"/>
      <c r="J1" s="55"/>
      <c r="K1" s="55"/>
    </row>
    <row r="2" spans="1:11" s="43" customFormat="1" ht="80.25" customHeight="1" x14ac:dyDescent="0.2">
      <c r="A2" s="38" t="s">
        <v>141</v>
      </c>
      <c r="B2" s="38" t="s">
        <v>133</v>
      </c>
      <c r="C2" s="38" t="s">
        <v>134</v>
      </c>
      <c r="D2" s="38" t="s">
        <v>57</v>
      </c>
      <c r="E2" s="38" t="s">
        <v>140</v>
      </c>
      <c r="F2" s="39" t="s">
        <v>43</v>
      </c>
      <c r="G2" s="41" t="s">
        <v>243</v>
      </c>
      <c r="H2" s="41" t="s">
        <v>241</v>
      </c>
      <c r="I2" s="40" t="s">
        <v>56</v>
      </c>
      <c r="J2" s="42" t="s">
        <v>159</v>
      </c>
      <c r="K2" s="42" t="s">
        <v>160</v>
      </c>
    </row>
    <row r="3" spans="1:11" s="27" customFormat="1" ht="99" customHeight="1" x14ac:dyDescent="0.2">
      <c r="A3" s="33" t="s">
        <v>142</v>
      </c>
      <c r="B3" s="33" t="s">
        <v>127</v>
      </c>
      <c r="C3" s="34" t="s">
        <v>1</v>
      </c>
      <c r="D3" s="34" t="s">
        <v>135</v>
      </c>
      <c r="E3" s="33" t="s">
        <v>129</v>
      </c>
      <c r="F3" s="45" t="s">
        <v>155</v>
      </c>
      <c r="G3" s="33" t="s">
        <v>128</v>
      </c>
      <c r="H3" s="35" t="s">
        <v>242</v>
      </c>
      <c r="I3" s="45" t="s">
        <v>154</v>
      </c>
      <c r="J3" s="33" t="s">
        <v>161</v>
      </c>
      <c r="K3" s="33" t="s">
        <v>162</v>
      </c>
    </row>
    <row r="4" spans="1:11" s="27" customFormat="1" ht="117.75" customHeight="1" x14ac:dyDescent="0.2">
      <c r="A4" s="33" t="s">
        <v>143</v>
      </c>
      <c r="B4" s="33"/>
      <c r="C4" s="34" t="s">
        <v>0</v>
      </c>
      <c r="D4" s="34" t="s">
        <v>158</v>
      </c>
      <c r="E4" s="33"/>
      <c r="F4" s="45"/>
      <c r="G4" s="33"/>
      <c r="H4" s="35"/>
      <c r="I4" s="45"/>
      <c r="J4" s="33"/>
      <c r="K4" s="33"/>
    </row>
    <row r="5" spans="1:11" s="27" customFormat="1" ht="207.75" customHeight="1" x14ac:dyDescent="0.2">
      <c r="A5" s="63" t="s">
        <v>144</v>
      </c>
      <c r="B5" s="66"/>
      <c r="C5" s="64" t="s">
        <v>2</v>
      </c>
      <c r="D5" s="64" t="s">
        <v>136</v>
      </c>
      <c r="E5" s="64"/>
      <c r="F5" s="45"/>
      <c r="G5" s="63"/>
      <c r="H5" s="65"/>
      <c r="I5" s="45"/>
      <c r="J5" s="65"/>
      <c r="K5" s="65"/>
    </row>
    <row r="6" spans="1:11" s="27" customFormat="1" ht="218.25" customHeight="1" x14ac:dyDescent="0.2">
      <c r="A6" s="63" t="s">
        <v>145</v>
      </c>
      <c r="B6" s="66"/>
      <c r="C6" s="65" t="s">
        <v>58</v>
      </c>
      <c r="D6" s="65" t="s">
        <v>137</v>
      </c>
      <c r="E6" s="65"/>
      <c r="F6" s="45"/>
      <c r="G6" s="63"/>
      <c r="H6" s="65"/>
      <c r="I6" s="45"/>
      <c r="J6" s="65"/>
      <c r="K6" s="65"/>
    </row>
    <row r="7" spans="1:11" s="27" customFormat="1" ht="132" customHeight="1" x14ac:dyDescent="0.2">
      <c r="A7" s="33" t="s">
        <v>146</v>
      </c>
      <c r="B7" s="37"/>
      <c r="C7" s="36" t="s">
        <v>59</v>
      </c>
      <c r="D7" s="36" t="s">
        <v>138</v>
      </c>
      <c r="E7" s="36"/>
      <c r="F7" s="45"/>
      <c r="G7" s="33"/>
      <c r="H7" s="36"/>
      <c r="I7" s="45"/>
      <c r="J7" s="36"/>
      <c r="K7" s="36"/>
    </row>
    <row r="8" spans="1:11" s="27" customFormat="1" ht="44.1" customHeight="1" x14ac:dyDescent="0.2">
      <c r="A8" s="33" t="s">
        <v>147</v>
      </c>
      <c r="B8" s="37"/>
      <c r="C8" s="36" t="s">
        <v>4</v>
      </c>
      <c r="D8" s="36" t="s">
        <v>139</v>
      </c>
      <c r="E8" s="36"/>
      <c r="F8" s="45"/>
      <c r="G8" s="33"/>
      <c r="H8" s="36"/>
      <c r="I8" s="45"/>
      <c r="J8" s="36"/>
      <c r="K8" s="36"/>
    </row>
    <row r="9" spans="1:11" s="27" customFormat="1" ht="73.5" customHeight="1" x14ac:dyDescent="0.2">
      <c r="A9" s="33" t="s">
        <v>148</v>
      </c>
      <c r="B9" s="37"/>
      <c r="C9" s="36" t="s">
        <v>64</v>
      </c>
      <c r="D9" s="36" t="s">
        <v>130</v>
      </c>
      <c r="E9" s="36"/>
      <c r="F9" s="45"/>
      <c r="G9" s="33"/>
      <c r="H9" s="36"/>
      <c r="I9" s="45"/>
      <c r="J9" s="36"/>
      <c r="K9" s="36"/>
    </row>
    <row r="10" spans="1:11" s="27" customFormat="1" ht="59.25" customHeight="1" x14ac:dyDescent="0.2">
      <c r="A10" s="33" t="s">
        <v>149</v>
      </c>
      <c r="B10" s="37"/>
      <c r="C10" s="36" t="s">
        <v>6</v>
      </c>
      <c r="D10" s="36" t="s">
        <v>60</v>
      </c>
      <c r="E10" s="36"/>
      <c r="F10" s="45"/>
      <c r="G10" s="33"/>
      <c r="H10" s="36"/>
      <c r="I10" s="45"/>
      <c r="J10" s="36"/>
      <c r="K10" s="36"/>
    </row>
    <row r="11" spans="1:11" s="27" customFormat="1" ht="78.75" customHeight="1" x14ac:dyDescent="0.2">
      <c r="A11" s="33" t="s">
        <v>150</v>
      </c>
      <c r="B11" s="37"/>
      <c r="C11" s="36" t="s">
        <v>7</v>
      </c>
      <c r="D11" s="36" t="s">
        <v>61</v>
      </c>
      <c r="E11" s="36"/>
      <c r="F11" s="45"/>
      <c r="G11" s="33"/>
      <c r="H11" s="36"/>
      <c r="I11" s="45"/>
      <c r="J11" s="36"/>
      <c r="K11" s="36"/>
    </row>
    <row r="12" spans="1:11" s="27" customFormat="1" ht="64.5" customHeight="1" x14ac:dyDescent="0.2">
      <c r="A12" s="33" t="s">
        <v>151</v>
      </c>
      <c r="B12" s="37"/>
      <c r="C12" s="36" t="s">
        <v>8</v>
      </c>
      <c r="D12" s="36" t="s">
        <v>62</v>
      </c>
      <c r="E12" s="36"/>
      <c r="F12" s="45"/>
      <c r="G12" s="33"/>
      <c r="H12" s="36"/>
      <c r="I12" s="45"/>
      <c r="J12" s="36"/>
      <c r="K12" s="36"/>
    </row>
    <row r="13" spans="1:11" s="27" customFormat="1" ht="51" customHeight="1" x14ac:dyDescent="0.2">
      <c r="A13" s="33" t="s">
        <v>152</v>
      </c>
      <c r="B13" s="37"/>
      <c r="C13" s="36" t="s">
        <v>9</v>
      </c>
      <c r="D13" s="36" t="s">
        <v>63</v>
      </c>
      <c r="E13" s="36"/>
      <c r="F13" s="45"/>
      <c r="G13" s="33"/>
      <c r="H13" s="36"/>
      <c r="I13" s="45"/>
      <c r="J13" s="36"/>
      <c r="K13" s="36"/>
    </row>
    <row r="14" spans="1:11" s="27" customFormat="1" ht="39" customHeight="1" x14ac:dyDescent="0.2">
      <c r="A14" s="63" t="s">
        <v>153</v>
      </c>
      <c r="B14" s="66"/>
      <c r="C14" s="65" t="s">
        <v>10</v>
      </c>
      <c r="D14" s="65" t="s">
        <v>132</v>
      </c>
      <c r="E14" s="65"/>
      <c r="F14" s="45"/>
      <c r="G14" s="63"/>
      <c r="H14" s="65"/>
      <c r="I14" s="45"/>
      <c r="J14" s="65"/>
      <c r="K14" s="65"/>
    </row>
  </sheetData>
  <mergeCells count="1">
    <mergeCell ref="B1:C1"/>
  </mergeCells>
  <conditionalFormatting sqref="I2">
    <cfRule type="cellIs" dxfId="95" priority="79" stopIfTrue="1" operator="between">
      <formula>14</formula>
      <formula>30</formula>
    </cfRule>
  </conditionalFormatting>
  <conditionalFormatting sqref="F2">
    <cfRule type="cellIs" dxfId="94" priority="80" stopIfTrue="1" operator="between">
      <formula>14</formula>
      <formula>30</formula>
    </cfRule>
  </conditionalFormatting>
  <conditionalFormatting sqref="F3:F14">
    <cfRule type="containsText" dxfId="93" priority="20" operator="containsText" text="ej akt.">
      <formula>NOT(ISERROR(SEARCH("ej akt.",F3)))</formula>
    </cfRule>
    <cfRule type="containsText" dxfId="92" priority="29" operator="containsText" text="grön">
      <formula>NOT(ISERROR(SEARCH("grön",F3)))</formula>
    </cfRule>
    <cfRule type="containsText" dxfId="91" priority="38" operator="containsText" text="röd">
      <formula>NOT(ISERROR(SEARCH("röd",F3)))</formula>
    </cfRule>
    <cfRule type="containsText" dxfId="90" priority="39" operator="containsText" text="gul">
      <formula>NOT(ISERROR(SEARCH("gul",F3)))</formula>
    </cfRule>
  </conditionalFormatting>
  <conditionalFormatting sqref="I3:I14">
    <cfRule type="containsText" dxfId="89" priority="1" operator="containsText" text="ej akt.">
      <formula>NOT(ISERROR(SEARCH("ej akt.",I3)))</formula>
    </cfRule>
    <cfRule type="containsText" dxfId="88" priority="2" operator="containsText" text="grön">
      <formula>NOT(ISERROR(SEARCH("grön",I3)))</formula>
    </cfRule>
    <cfRule type="containsText" dxfId="87" priority="3" operator="containsText" text="röd">
      <formula>NOT(ISERROR(SEARCH("röd",I3)))</formula>
    </cfRule>
    <cfRule type="containsText" dxfId="86"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CCE6A557-97BC-4b89-ADB6-D9C93CAAB3DF}">
      <x14:dataValidations xmlns:xm="http://schemas.microsoft.com/office/excel/2006/main" yWindow="431" count="1">
        <x14:dataValidation type="list" allowBlank="1" showInputMessage="1" showErrorMessage="1" xr:uid="{0C283089-10FE-49B3-8588-16E408E28B7F}">
          <x14:formula1>
            <xm:f>Rullmeny!$A$1:$A$4</xm:f>
          </x14:formula1>
          <xm:sqref>F3:F14 I3:I14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46A0-EB1B-4D3B-A41C-1BB40F214AF6}">
  <dimension ref="A1:A3"/>
  <sheetViews>
    <sheetView workbookViewId="0">
      <selection sqref="A1:A3"/>
    </sheetView>
  </sheetViews>
  <sheetFormatPr defaultRowHeight="12.75" x14ac:dyDescent="0.2"/>
  <sheetData>
    <row r="1" spans="1:1" x14ac:dyDescent="0.2">
      <c r="A1" s="44" t="s">
        <v>154</v>
      </c>
    </row>
    <row r="2" spans="1:1" x14ac:dyDescent="0.2">
      <c r="A2" s="44" t="s">
        <v>155</v>
      </c>
    </row>
    <row r="3" spans="1:1" x14ac:dyDescent="0.2">
      <c r="A3" s="44" t="s">
        <v>156</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721A-70C7-4F3C-820E-FFD0B68AB9EC}">
  <sheetPr>
    <pageSetUpPr fitToPage="1"/>
  </sheetPr>
  <dimension ref="A1:K10"/>
  <sheetViews>
    <sheetView showGridLines="0" zoomScale="70" zoomScaleNormal="70" workbookViewId="0">
      <selection activeCell="G3" sqref="G3"/>
    </sheetView>
  </sheetViews>
  <sheetFormatPr defaultColWidth="9.140625" defaultRowHeight="12.75" x14ac:dyDescent="0.2"/>
  <cols>
    <col min="1" max="1" width="4.28515625" style="26" customWidth="1"/>
    <col min="2" max="2" width="17" style="26" customWidth="1"/>
    <col min="3" max="3" width="17.42578125" style="26" customWidth="1"/>
    <col min="4" max="4" width="34.5703125" style="26" customWidth="1"/>
    <col min="5" max="5" width="27.140625" style="26" customWidth="1"/>
    <col min="6" max="6" width="6.28515625" style="26" customWidth="1"/>
    <col min="7" max="7" width="30" style="26" customWidth="1"/>
    <col min="8" max="8" width="11" style="26" customWidth="1"/>
    <col min="9" max="9" width="6.28515625" style="26" customWidth="1"/>
    <col min="10" max="10" width="23.7109375" style="26" customWidth="1"/>
    <col min="11" max="11" width="26.42578125" style="26" customWidth="1"/>
    <col min="12" max="16384" width="9.140625" style="26"/>
  </cols>
  <sheetData>
    <row r="1" spans="1:11" ht="79.5" customHeight="1" x14ac:dyDescent="0.2">
      <c r="B1" s="76" t="s">
        <v>125</v>
      </c>
      <c r="C1" s="76"/>
      <c r="D1" s="25"/>
      <c r="E1" s="28" t="s">
        <v>126</v>
      </c>
      <c r="G1" s="29" t="s">
        <v>257</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240" x14ac:dyDescent="0.2">
      <c r="A3" s="33" t="s">
        <v>198</v>
      </c>
      <c r="B3" s="30"/>
      <c r="C3" s="47" t="s">
        <v>261</v>
      </c>
      <c r="D3" s="52" t="s">
        <v>262</v>
      </c>
      <c r="E3" s="33"/>
      <c r="F3" s="45"/>
      <c r="G3" s="33"/>
      <c r="H3" s="35"/>
      <c r="I3" s="45"/>
      <c r="J3" s="33"/>
      <c r="K3" s="33"/>
    </row>
    <row r="4" spans="1:11" s="27" customFormat="1" ht="90" x14ac:dyDescent="0.2">
      <c r="A4" s="33" t="s">
        <v>199</v>
      </c>
      <c r="B4" s="30"/>
      <c r="C4" s="47" t="s">
        <v>13</v>
      </c>
      <c r="D4" s="52" t="s">
        <v>263</v>
      </c>
      <c r="E4" s="34"/>
      <c r="F4" s="45"/>
      <c r="G4" s="33"/>
      <c r="H4" s="36"/>
      <c r="I4" s="45"/>
      <c r="J4" s="36"/>
      <c r="K4" s="36"/>
    </row>
    <row r="5" spans="1:11" s="27" customFormat="1" ht="60" x14ac:dyDescent="0.2">
      <c r="A5" s="33" t="s">
        <v>200</v>
      </c>
      <c r="B5" s="30"/>
      <c r="C5" s="47" t="s">
        <v>14</v>
      </c>
      <c r="D5" s="52" t="s">
        <v>264</v>
      </c>
      <c r="E5" s="36"/>
      <c r="F5" s="45"/>
      <c r="G5" s="33"/>
      <c r="H5" s="36"/>
      <c r="I5" s="45"/>
      <c r="J5" s="36"/>
      <c r="K5" s="36"/>
    </row>
    <row r="6" spans="1:11" s="27" customFormat="1" ht="105" x14ac:dyDescent="0.2">
      <c r="A6" s="63" t="s">
        <v>201</v>
      </c>
      <c r="B6" s="61"/>
      <c r="C6" s="47" t="s">
        <v>24</v>
      </c>
      <c r="D6" s="47" t="s">
        <v>265</v>
      </c>
      <c r="E6" s="65"/>
      <c r="F6" s="45"/>
      <c r="G6" s="63"/>
      <c r="H6" s="65"/>
      <c r="I6" s="45"/>
      <c r="J6" s="65"/>
      <c r="K6" s="65"/>
    </row>
    <row r="7" spans="1:11" s="27" customFormat="1" ht="180" x14ac:dyDescent="0.2">
      <c r="A7" s="63" t="s">
        <v>202</v>
      </c>
      <c r="B7" s="61"/>
      <c r="C7" s="52" t="s">
        <v>25</v>
      </c>
      <c r="D7" s="47" t="s">
        <v>266</v>
      </c>
      <c r="E7" s="65"/>
      <c r="F7" s="45"/>
      <c r="G7" s="63"/>
      <c r="H7" s="65"/>
      <c r="I7" s="45"/>
      <c r="J7" s="65"/>
      <c r="K7" s="65"/>
    </row>
    <row r="8" spans="1:11" s="27" customFormat="1" ht="90" x14ac:dyDescent="0.2">
      <c r="A8" s="33" t="s">
        <v>203</v>
      </c>
      <c r="B8" s="46"/>
      <c r="C8" s="52" t="s">
        <v>26</v>
      </c>
      <c r="D8" s="47" t="s">
        <v>267</v>
      </c>
      <c r="E8" s="36"/>
      <c r="F8" s="45"/>
      <c r="G8" s="33"/>
      <c r="H8" s="36"/>
      <c r="I8" s="45"/>
      <c r="J8" s="36"/>
      <c r="K8" s="36"/>
    </row>
    <row r="9" spans="1:11" s="27" customFormat="1" ht="64.5" customHeight="1" x14ac:dyDescent="0.2">
      <c r="A9" s="33" t="s">
        <v>204</v>
      </c>
      <c r="B9" s="46"/>
      <c r="C9" s="47" t="s">
        <v>8</v>
      </c>
      <c r="D9" s="47" t="s">
        <v>268</v>
      </c>
      <c r="E9" s="36"/>
      <c r="F9" s="45"/>
      <c r="G9" s="33"/>
      <c r="H9" s="36"/>
      <c r="I9" s="45"/>
      <c r="J9" s="36"/>
      <c r="K9" s="36"/>
    </row>
    <row r="10" spans="1:11" s="27" customFormat="1" ht="90" x14ac:dyDescent="0.2">
      <c r="A10" s="33" t="s">
        <v>205</v>
      </c>
      <c r="B10" s="46"/>
      <c r="C10" s="47" t="s">
        <v>269</v>
      </c>
      <c r="D10" s="47" t="s">
        <v>270</v>
      </c>
      <c r="E10" s="36"/>
      <c r="F10" s="45"/>
      <c r="G10" s="33"/>
      <c r="H10" s="36"/>
      <c r="I10" s="45"/>
      <c r="J10" s="36"/>
      <c r="K10" s="36"/>
    </row>
  </sheetData>
  <mergeCells count="1">
    <mergeCell ref="B1:C1"/>
  </mergeCells>
  <conditionalFormatting sqref="I2">
    <cfRule type="cellIs" dxfId="85" priority="17" stopIfTrue="1" operator="between">
      <formula>14</formula>
      <formula>30</formula>
    </cfRule>
  </conditionalFormatting>
  <conditionalFormatting sqref="F2">
    <cfRule type="cellIs" dxfId="84" priority="18" stopIfTrue="1" operator="between">
      <formula>14</formula>
      <formula>30</formula>
    </cfRule>
  </conditionalFormatting>
  <conditionalFormatting sqref="F3:F10">
    <cfRule type="containsText" dxfId="83" priority="13" operator="containsText" text="ej akt.">
      <formula>NOT(ISERROR(SEARCH("ej akt.",F3)))</formula>
    </cfRule>
    <cfRule type="containsText" dxfId="82" priority="14" operator="containsText" text="grön">
      <formula>NOT(ISERROR(SEARCH("grön",F3)))</formula>
    </cfRule>
    <cfRule type="containsText" dxfId="81" priority="15" operator="containsText" text="röd">
      <formula>NOT(ISERROR(SEARCH("röd",F3)))</formula>
    </cfRule>
    <cfRule type="containsText" dxfId="80" priority="16" operator="containsText" text="gul">
      <formula>NOT(ISERROR(SEARCH("gul",F3)))</formula>
    </cfRule>
  </conditionalFormatting>
  <conditionalFormatting sqref="I3:I10">
    <cfRule type="containsText" dxfId="79" priority="9" operator="containsText" text="ej akt.">
      <formula>NOT(ISERROR(SEARCH("ej akt.",I3)))</formula>
    </cfRule>
    <cfRule type="containsText" dxfId="78" priority="10" operator="containsText" text="grön">
      <formula>NOT(ISERROR(SEARCH("grön",I3)))</formula>
    </cfRule>
    <cfRule type="containsText" dxfId="77" priority="11" operator="containsText" text="röd">
      <formula>NOT(ISERROR(SEARCH("röd",I3)))</formula>
    </cfRule>
    <cfRule type="containsText" dxfId="76" priority="12"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F29705-DE28-4830-87CC-038E3475B76F}">
          <x14:formula1>
            <xm:f>Rullmeny!$A$1:$A$4</xm:f>
          </x14:formula1>
          <xm:sqref>I3:I10 F3:F10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08A46-0B8C-4218-AF3F-13D52F6DC044}">
  <sheetPr>
    <pageSetUpPr fitToPage="1"/>
  </sheetPr>
  <dimension ref="A1:K12"/>
  <sheetViews>
    <sheetView showGridLines="0" zoomScale="70" zoomScaleNormal="70" workbookViewId="0">
      <selection activeCell="H4" sqref="H4"/>
    </sheetView>
  </sheetViews>
  <sheetFormatPr defaultColWidth="9.140625" defaultRowHeight="12.75" x14ac:dyDescent="0.2"/>
  <cols>
    <col min="1" max="1" width="4.28515625" style="26" customWidth="1"/>
    <col min="2" max="2" width="17" style="26" customWidth="1"/>
    <col min="3" max="3" width="17.42578125" style="26" customWidth="1"/>
    <col min="4" max="4" width="34.5703125" style="26" customWidth="1"/>
    <col min="5" max="5" width="27.140625" style="26" customWidth="1"/>
    <col min="6" max="6" width="5.7109375" style="26" customWidth="1"/>
    <col min="7" max="7" width="30" style="26" customWidth="1"/>
    <col min="8" max="8" width="11.7109375" style="26" customWidth="1"/>
    <col min="9" max="9" width="6" style="26" customWidth="1"/>
    <col min="10" max="10" width="24.85546875" style="26" customWidth="1"/>
    <col min="11" max="11" width="26.42578125" style="26" customWidth="1"/>
    <col min="12" max="16384" width="9.140625" style="26"/>
  </cols>
  <sheetData>
    <row r="1" spans="1:11" ht="79.5" customHeight="1" x14ac:dyDescent="0.2">
      <c r="B1" s="76" t="s">
        <v>125</v>
      </c>
      <c r="C1" s="76"/>
      <c r="D1" s="25"/>
      <c r="E1" s="28" t="s">
        <v>126</v>
      </c>
      <c r="G1" s="29" t="s">
        <v>258</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84" customHeight="1" x14ac:dyDescent="0.2">
      <c r="A3" s="33" t="s">
        <v>175</v>
      </c>
      <c r="B3" s="30"/>
      <c r="C3" s="47" t="s">
        <v>164</v>
      </c>
      <c r="D3" s="47" t="s">
        <v>165</v>
      </c>
      <c r="E3" s="33"/>
      <c r="F3" s="45"/>
      <c r="G3" s="33"/>
      <c r="H3" s="35"/>
      <c r="I3" s="45"/>
      <c r="J3" s="33"/>
      <c r="K3" s="33"/>
    </row>
    <row r="4" spans="1:11" s="27" customFormat="1" ht="61.5" customHeight="1" x14ac:dyDescent="0.2">
      <c r="A4" s="33" t="s">
        <v>176</v>
      </c>
      <c r="B4" s="30"/>
      <c r="C4" s="47" t="s">
        <v>14</v>
      </c>
      <c r="D4" s="47" t="s">
        <v>166</v>
      </c>
      <c r="E4" s="34"/>
      <c r="F4" s="45"/>
      <c r="G4" s="33"/>
      <c r="H4" s="36"/>
      <c r="I4" s="45"/>
      <c r="J4" s="36"/>
      <c r="K4" s="36"/>
    </row>
    <row r="5" spans="1:11" s="27" customFormat="1" ht="72" customHeight="1" x14ac:dyDescent="0.2">
      <c r="A5" s="33" t="s">
        <v>177</v>
      </c>
      <c r="B5" s="30"/>
      <c r="C5" s="47" t="s">
        <v>15</v>
      </c>
      <c r="D5" s="47" t="s">
        <v>167</v>
      </c>
      <c r="E5" s="36"/>
      <c r="F5" s="45"/>
      <c r="G5" s="33"/>
      <c r="H5" s="36"/>
      <c r="I5" s="45"/>
      <c r="J5" s="36"/>
      <c r="K5" s="36"/>
    </row>
    <row r="6" spans="1:11" s="27" customFormat="1" ht="61.5" customHeight="1" x14ac:dyDescent="0.2">
      <c r="A6" s="33" t="s">
        <v>178</v>
      </c>
      <c r="B6" s="30"/>
      <c r="C6" s="47" t="s">
        <v>16</v>
      </c>
      <c r="D6" s="47" t="s">
        <v>168</v>
      </c>
      <c r="E6" s="36"/>
      <c r="F6" s="45"/>
      <c r="G6" s="33"/>
      <c r="H6" s="36"/>
      <c r="I6" s="45"/>
      <c r="J6" s="36"/>
      <c r="K6" s="36"/>
    </row>
    <row r="7" spans="1:11" s="27" customFormat="1" ht="75.75" customHeight="1" x14ac:dyDescent="0.2">
      <c r="A7" s="33" t="s">
        <v>179</v>
      </c>
      <c r="B7" s="30"/>
      <c r="C7" s="47" t="s">
        <v>17</v>
      </c>
      <c r="D7" s="47" t="s">
        <v>169</v>
      </c>
      <c r="E7" s="36"/>
      <c r="F7" s="45"/>
      <c r="G7" s="33"/>
      <c r="H7" s="36"/>
      <c r="I7" s="45"/>
      <c r="J7" s="36"/>
      <c r="K7" s="36"/>
    </row>
    <row r="8" spans="1:11" s="27" customFormat="1" ht="111.75" customHeight="1" x14ac:dyDescent="0.2">
      <c r="A8" s="33" t="s">
        <v>180</v>
      </c>
      <c r="B8" s="30"/>
      <c r="C8" s="47" t="s">
        <v>18</v>
      </c>
      <c r="D8" s="47" t="s">
        <v>170</v>
      </c>
      <c r="E8" s="36"/>
      <c r="F8" s="45"/>
      <c r="G8" s="33"/>
      <c r="H8" s="36"/>
      <c r="I8" s="45"/>
      <c r="J8" s="36"/>
      <c r="K8" s="36"/>
    </row>
    <row r="9" spans="1:11" s="27" customFormat="1" ht="62.25" customHeight="1" x14ac:dyDescent="0.2">
      <c r="A9" s="63" t="s">
        <v>181</v>
      </c>
      <c r="B9" s="67"/>
      <c r="C9" s="47" t="s">
        <v>19</v>
      </c>
      <c r="D9" s="47" t="s">
        <v>171</v>
      </c>
      <c r="E9" s="65"/>
      <c r="F9" s="45"/>
      <c r="G9" s="63"/>
      <c r="H9" s="65"/>
      <c r="I9" s="45"/>
      <c r="J9" s="65"/>
      <c r="K9" s="65"/>
    </row>
    <row r="10" spans="1:11" s="27" customFormat="1" ht="330.75" customHeight="1" x14ac:dyDescent="0.2">
      <c r="A10" s="63" t="s">
        <v>182</v>
      </c>
      <c r="B10" s="67"/>
      <c r="C10" s="47" t="s">
        <v>20</v>
      </c>
      <c r="D10" s="47" t="s">
        <v>172</v>
      </c>
      <c r="E10" s="65"/>
      <c r="F10" s="45"/>
      <c r="G10" s="63"/>
      <c r="H10" s="65"/>
      <c r="I10" s="45"/>
      <c r="J10" s="65"/>
      <c r="K10" s="65"/>
    </row>
    <row r="11" spans="1:11" s="27" customFormat="1" ht="148.5" customHeight="1" x14ac:dyDescent="0.2">
      <c r="A11" s="33" t="s">
        <v>183</v>
      </c>
      <c r="B11" s="48"/>
      <c r="C11" s="47" t="s">
        <v>21</v>
      </c>
      <c r="D11" s="47" t="s">
        <v>173</v>
      </c>
      <c r="E11" s="36"/>
      <c r="F11" s="45"/>
      <c r="G11" s="33"/>
      <c r="H11" s="36"/>
      <c r="I11" s="45"/>
      <c r="J11" s="36"/>
      <c r="K11" s="36"/>
    </row>
    <row r="12" spans="1:11" s="27" customFormat="1" ht="74.25" customHeight="1" x14ac:dyDescent="0.2">
      <c r="A12" s="33" t="s">
        <v>184</v>
      </c>
      <c r="B12" s="48"/>
      <c r="C12" s="47" t="s">
        <v>22</v>
      </c>
      <c r="D12" s="47" t="s">
        <v>174</v>
      </c>
      <c r="E12" s="36"/>
      <c r="F12" s="45"/>
      <c r="G12" s="33"/>
      <c r="H12" s="36"/>
      <c r="I12" s="45"/>
      <c r="J12" s="36"/>
      <c r="K12" s="36"/>
    </row>
  </sheetData>
  <mergeCells count="1">
    <mergeCell ref="B1:C1"/>
  </mergeCells>
  <conditionalFormatting sqref="I2">
    <cfRule type="cellIs" dxfId="75" priority="9" stopIfTrue="1" operator="between">
      <formula>14</formula>
      <formula>30</formula>
    </cfRule>
  </conditionalFormatting>
  <conditionalFormatting sqref="F2">
    <cfRule type="cellIs" dxfId="74" priority="10" stopIfTrue="1" operator="between">
      <formula>14</formula>
      <formula>30</formula>
    </cfRule>
  </conditionalFormatting>
  <conditionalFormatting sqref="F3:F12">
    <cfRule type="containsText" dxfId="73" priority="5" operator="containsText" text="ej akt.">
      <formula>NOT(ISERROR(SEARCH("ej akt.",F3)))</formula>
    </cfRule>
    <cfRule type="containsText" dxfId="72" priority="6" operator="containsText" text="grön">
      <formula>NOT(ISERROR(SEARCH("grön",F3)))</formula>
    </cfRule>
    <cfRule type="containsText" dxfId="71" priority="7" operator="containsText" text="röd">
      <formula>NOT(ISERROR(SEARCH("röd",F3)))</formula>
    </cfRule>
    <cfRule type="containsText" dxfId="70" priority="8" operator="containsText" text="gul">
      <formula>NOT(ISERROR(SEARCH("gul",F3)))</formula>
    </cfRule>
  </conditionalFormatting>
  <conditionalFormatting sqref="I3:I12">
    <cfRule type="containsText" dxfId="69" priority="1" operator="containsText" text="ej akt.">
      <formula>NOT(ISERROR(SEARCH("ej akt.",I3)))</formula>
    </cfRule>
    <cfRule type="containsText" dxfId="68" priority="2" operator="containsText" text="grön">
      <formula>NOT(ISERROR(SEARCH("grön",I3)))</formula>
    </cfRule>
    <cfRule type="containsText" dxfId="67" priority="3" operator="containsText" text="röd">
      <formula>NOT(ISERROR(SEARCH("röd",I3)))</formula>
    </cfRule>
    <cfRule type="containsText" dxfId="66"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D7D139-8919-45E2-A876-2B1326526B00}">
          <x14:formula1>
            <xm:f>Rullmeny!$A$1:$A$4</xm:f>
          </x14:formula1>
          <xm:sqref>F3:F12 I3:I12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AB3E-F4BC-4E17-B684-DFAFD1A69C02}">
  <sheetPr>
    <pageSetUpPr fitToPage="1"/>
  </sheetPr>
  <dimension ref="A1:K7"/>
  <sheetViews>
    <sheetView showGridLines="0" topLeftCell="A3" zoomScale="70" zoomScaleNormal="70" workbookViewId="0">
      <selection activeCell="H5" sqref="H5"/>
    </sheetView>
  </sheetViews>
  <sheetFormatPr defaultColWidth="9.140625" defaultRowHeight="12.75" x14ac:dyDescent="0.2"/>
  <cols>
    <col min="1" max="1" width="4.28515625" style="26" customWidth="1"/>
    <col min="2" max="2" width="17" style="26" customWidth="1"/>
    <col min="3" max="3" width="17.42578125" style="26" customWidth="1"/>
    <col min="4" max="4" width="34.5703125" style="26" customWidth="1"/>
    <col min="5" max="5" width="27.140625" style="26" customWidth="1"/>
    <col min="6" max="6" width="5.42578125" style="26" customWidth="1"/>
    <col min="7" max="7" width="30" style="26" customWidth="1"/>
    <col min="8" max="8" width="11" style="26" customWidth="1"/>
    <col min="9" max="9" width="6" style="26" customWidth="1"/>
    <col min="10" max="10" width="23.42578125" style="26" customWidth="1"/>
    <col min="11" max="11" width="26.42578125" style="26" customWidth="1"/>
    <col min="12" max="16384" width="9.140625" style="26"/>
  </cols>
  <sheetData>
    <row r="1" spans="1:11" ht="79.5" customHeight="1" x14ac:dyDescent="0.2">
      <c r="B1" s="76" t="s">
        <v>125</v>
      </c>
      <c r="C1" s="76"/>
      <c r="D1" s="25"/>
      <c r="E1" s="28" t="s">
        <v>126</v>
      </c>
      <c r="G1" s="29" t="s">
        <v>28</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166.5" customHeight="1" x14ac:dyDescent="0.2">
      <c r="A3" s="33" t="s">
        <v>193</v>
      </c>
      <c r="B3" s="30"/>
      <c r="C3" s="31" t="s">
        <v>26</v>
      </c>
      <c r="D3" s="32" t="s">
        <v>185</v>
      </c>
      <c r="E3" s="33"/>
      <c r="F3" s="45"/>
      <c r="G3" s="33"/>
      <c r="H3" s="35"/>
      <c r="I3" s="45"/>
      <c r="J3" s="33"/>
      <c r="K3" s="33"/>
    </row>
    <row r="4" spans="1:11" s="27" customFormat="1" ht="98.25" customHeight="1" x14ac:dyDescent="0.2">
      <c r="A4" s="33" t="s">
        <v>194</v>
      </c>
      <c r="B4" s="30"/>
      <c r="C4" s="31" t="s">
        <v>27</v>
      </c>
      <c r="D4" s="32" t="s">
        <v>186</v>
      </c>
      <c r="E4" s="36"/>
      <c r="F4" s="45"/>
      <c r="G4" s="33"/>
      <c r="H4" s="36"/>
      <c r="I4" s="45"/>
      <c r="J4" s="36"/>
      <c r="K4" s="36"/>
    </row>
    <row r="5" spans="1:11" s="27" customFormat="1" ht="79.5" customHeight="1" x14ac:dyDescent="0.2">
      <c r="A5" s="33" t="s">
        <v>195</v>
      </c>
      <c r="B5" s="30" t="s">
        <v>187</v>
      </c>
      <c r="C5" s="31" t="s">
        <v>188</v>
      </c>
      <c r="D5" s="32" t="s">
        <v>189</v>
      </c>
      <c r="E5" s="36"/>
      <c r="F5" s="45"/>
      <c r="G5" s="33"/>
      <c r="H5" s="36"/>
      <c r="I5" s="45"/>
      <c r="J5" s="36"/>
      <c r="K5" s="36"/>
    </row>
    <row r="6" spans="1:11" s="27" customFormat="1" ht="57.75" customHeight="1" x14ac:dyDescent="0.2">
      <c r="A6" s="33" t="s">
        <v>196</v>
      </c>
      <c r="B6" s="30"/>
      <c r="C6" s="31" t="s">
        <v>188</v>
      </c>
      <c r="D6" s="32" t="s">
        <v>271</v>
      </c>
      <c r="E6" s="36"/>
      <c r="F6" s="45"/>
      <c r="G6" s="33"/>
      <c r="H6" s="36"/>
      <c r="I6" s="45"/>
      <c r="J6" s="36"/>
      <c r="K6" s="36"/>
    </row>
    <row r="7" spans="1:11" s="27" customFormat="1" ht="63.75" customHeight="1" x14ac:dyDescent="0.2">
      <c r="A7" s="33" t="s">
        <v>197</v>
      </c>
      <c r="B7" s="30" t="s">
        <v>190</v>
      </c>
      <c r="C7" s="49" t="s">
        <v>191</v>
      </c>
      <c r="D7" s="31" t="s">
        <v>192</v>
      </c>
      <c r="E7" s="36"/>
      <c r="F7" s="45"/>
      <c r="G7" s="33"/>
      <c r="H7" s="36"/>
      <c r="I7" s="45"/>
      <c r="J7" s="36"/>
      <c r="K7" s="36"/>
    </row>
  </sheetData>
  <mergeCells count="1">
    <mergeCell ref="B1:C1"/>
  </mergeCells>
  <conditionalFormatting sqref="I2">
    <cfRule type="cellIs" dxfId="65" priority="9" stopIfTrue="1" operator="between">
      <formula>14</formula>
      <formula>30</formula>
    </cfRule>
  </conditionalFormatting>
  <conditionalFormatting sqref="F2">
    <cfRule type="cellIs" dxfId="64" priority="10" stopIfTrue="1" operator="between">
      <formula>14</formula>
      <formula>30</formula>
    </cfRule>
  </conditionalFormatting>
  <conditionalFormatting sqref="F3:F7">
    <cfRule type="containsText" dxfId="63" priority="5" operator="containsText" text="ej akt.">
      <formula>NOT(ISERROR(SEARCH("ej akt.",F3)))</formula>
    </cfRule>
    <cfRule type="containsText" dxfId="62" priority="6" operator="containsText" text="grön">
      <formula>NOT(ISERROR(SEARCH("grön",F3)))</formula>
    </cfRule>
    <cfRule type="containsText" dxfId="61" priority="7" operator="containsText" text="röd">
      <formula>NOT(ISERROR(SEARCH("röd",F3)))</formula>
    </cfRule>
    <cfRule type="containsText" dxfId="60" priority="8" operator="containsText" text="gul">
      <formula>NOT(ISERROR(SEARCH("gul",F3)))</formula>
    </cfRule>
  </conditionalFormatting>
  <conditionalFormatting sqref="I3:I7">
    <cfRule type="containsText" dxfId="59" priority="1" operator="containsText" text="ej akt.">
      <formula>NOT(ISERROR(SEARCH("ej akt.",I3)))</formula>
    </cfRule>
    <cfRule type="containsText" dxfId="58" priority="2" operator="containsText" text="grön">
      <formula>NOT(ISERROR(SEARCH("grön",I3)))</formula>
    </cfRule>
    <cfRule type="containsText" dxfId="57" priority="3" operator="containsText" text="röd">
      <formula>NOT(ISERROR(SEARCH("röd",I3)))</formula>
    </cfRule>
    <cfRule type="containsText" dxfId="56"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F931FE-89CF-4A14-818C-4BD00D997CFE}">
          <x14:formula1>
            <xm:f>Rullmeny!$A$1:$A$4</xm:f>
          </x14:formula1>
          <xm:sqref>I3:I7 F3:F7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044D-40F0-4F29-934C-2B6E559BF3FC}">
  <sheetPr>
    <pageSetUpPr fitToPage="1"/>
  </sheetPr>
  <dimension ref="A1:K5"/>
  <sheetViews>
    <sheetView showGridLines="0" topLeftCell="A4" zoomScale="70" zoomScaleNormal="70" workbookViewId="0">
      <selection activeCell="O3" sqref="O3"/>
    </sheetView>
  </sheetViews>
  <sheetFormatPr defaultColWidth="9.140625" defaultRowHeight="12.75" x14ac:dyDescent="0.2"/>
  <cols>
    <col min="1" max="1" width="4.28515625" style="26" customWidth="1"/>
    <col min="2" max="2" width="17" style="26" customWidth="1"/>
    <col min="3" max="3" width="17.42578125" style="26" customWidth="1"/>
    <col min="4" max="4" width="34.5703125" style="26" customWidth="1"/>
    <col min="5" max="5" width="27.140625" style="26" customWidth="1"/>
    <col min="6" max="6" width="5.42578125" style="26" customWidth="1"/>
    <col min="7" max="7" width="30" style="26" customWidth="1"/>
    <col min="8" max="8" width="12.140625" style="26" customWidth="1"/>
    <col min="9" max="9" width="5.7109375" style="26" customWidth="1"/>
    <col min="10" max="10" width="23.5703125" style="26" customWidth="1"/>
    <col min="11" max="11" width="26.42578125" style="26" customWidth="1"/>
    <col min="12" max="16384" width="9.140625" style="26"/>
  </cols>
  <sheetData>
    <row r="1" spans="1:11" ht="79.5" customHeight="1" x14ac:dyDescent="0.2">
      <c r="B1" s="76" t="s">
        <v>125</v>
      </c>
      <c r="C1" s="76"/>
      <c r="D1" s="25"/>
      <c r="E1" s="28" t="s">
        <v>126</v>
      </c>
      <c r="G1" s="29" t="s">
        <v>30</v>
      </c>
    </row>
    <row r="2" spans="1:11" s="43" customFormat="1" ht="80.25" customHeight="1" x14ac:dyDescent="0.2">
      <c r="A2" s="38" t="s">
        <v>141</v>
      </c>
      <c r="B2" s="38" t="s">
        <v>133</v>
      </c>
      <c r="C2" s="38" t="s">
        <v>134</v>
      </c>
      <c r="D2" s="38" t="s">
        <v>57</v>
      </c>
      <c r="E2" s="38" t="s">
        <v>140</v>
      </c>
      <c r="F2" s="39" t="s">
        <v>43</v>
      </c>
      <c r="G2" s="41" t="s">
        <v>243</v>
      </c>
      <c r="H2" s="41" t="s">
        <v>157</v>
      </c>
      <c r="I2" s="40" t="s">
        <v>56</v>
      </c>
      <c r="J2" s="42" t="s">
        <v>159</v>
      </c>
      <c r="K2" s="42" t="s">
        <v>160</v>
      </c>
    </row>
    <row r="3" spans="1:11" s="27" customFormat="1" ht="118.5" customHeight="1" x14ac:dyDescent="0.2">
      <c r="A3" s="33" t="s">
        <v>208</v>
      </c>
      <c r="B3" s="37"/>
      <c r="C3" s="50" t="s">
        <v>26</v>
      </c>
      <c r="D3" s="51" t="s">
        <v>206</v>
      </c>
      <c r="E3" s="33"/>
      <c r="F3" s="45"/>
      <c r="G3" s="33"/>
      <c r="H3" s="35"/>
      <c r="I3" s="45"/>
      <c r="J3" s="33"/>
      <c r="K3" s="33"/>
    </row>
    <row r="4" spans="1:11" s="27" customFormat="1" ht="177.75" customHeight="1" x14ac:dyDescent="0.2">
      <c r="A4" s="33" t="s">
        <v>209</v>
      </c>
      <c r="B4" s="37"/>
      <c r="C4" s="50" t="s">
        <v>27</v>
      </c>
      <c r="D4" s="51" t="s">
        <v>207</v>
      </c>
      <c r="E4" s="34"/>
      <c r="F4" s="45"/>
      <c r="G4" s="33"/>
      <c r="H4" s="36"/>
      <c r="I4" s="45"/>
      <c r="J4" s="36"/>
      <c r="K4" s="36"/>
    </row>
    <row r="5" spans="1:11" s="27" customFormat="1" ht="258" customHeight="1" x14ac:dyDescent="0.2">
      <c r="A5" s="63" t="s">
        <v>210</v>
      </c>
      <c r="B5" s="66"/>
      <c r="C5" s="65"/>
      <c r="D5" s="65"/>
      <c r="E5" s="65"/>
      <c r="F5" s="45"/>
      <c r="G5" s="63"/>
      <c r="H5" s="65"/>
      <c r="I5" s="45"/>
      <c r="J5" s="65"/>
      <c r="K5" s="65"/>
    </row>
  </sheetData>
  <mergeCells count="1">
    <mergeCell ref="B1:C1"/>
  </mergeCells>
  <conditionalFormatting sqref="I2">
    <cfRule type="cellIs" dxfId="55" priority="9" stopIfTrue="1" operator="between">
      <formula>14</formula>
      <formula>30</formula>
    </cfRule>
  </conditionalFormatting>
  <conditionalFormatting sqref="F2">
    <cfRule type="cellIs" dxfId="54" priority="10" stopIfTrue="1" operator="between">
      <formula>14</formula>
      <formula>30</formula>
    </cfRule>
  </conditionalFormatting>
  <conditionalFormatting sqref="F3:F5">
    <cfRule type="containsText" dxfId="53" priority="5" operator="containsText" text="ej akt.">
      <formula>NOT(ISERROR(SEARCH("ej akt.",F3)))</formula>
    </cfRule>
    <cfRule type="containsText" dxfId="52" priority="6" operator="containsText" text="grön">
      <formula>NOT(ISERROR(SEARCH("grön",F3)))</formula>
    </cfRule>
    <cfRule type="containsText" dxfId="51" priority="7" operator="containsText" text="röd">
      <formula>NOT(ISERROR(SEARCH("röd",F3)))</formula>
    </cfRule>
    <cfRule type="containsText" dxfId="50" priority="8" operator="containsText" text="gul">
      <formula>NOT(ISERROR(SEARCH("gul",F3)))</formula>
    </cfRule>
  </conditionalFormatting>
  <conditionalFormatting sqref="I3:I5">
    <cfRule type="containsText" dxfId="49" priority="1" operator="containsText" text="ej akt.">
      <formula>NOT(ISERROR(SEARCH("ej akt.",I3)))</formula>
    </cfRule>
    <cfRule type="containsText" dxfId="48" priority="2" operator="containsText" text="grön">
      <formula>NOT(ISERROR(SEARCH("grön",I3)))</formula>
    </cfRule>
    <cfRule type="containsText" dxfId="47" priority="3" operator="containsText" text="röd">
      <formula>NOT(ISERROR(SEARCH("röd",I3)))</formula>
    </cfRule>
    <cfRule type="containsText" dxfId="46" priority="4" operator="containsText" text="gul">
      <formula>NOT(ISERROR(SEARCH("gul",I3)))</formula>
    </cfRule>
  </conditionalFormatting>
  <printOptions horizontalCentered="1"/>
  <pageMargins left="0.51181102362204722" right="0.51181102362204722" top="0.74803149606299213" bottom="0.74803149606299213" header="0.31496062992125984" footer="0.31496062992125984"/>
  <pageSetup paperSize="138" scale="6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74F7DA-D827-4064-A506-D2A29C171FC0}">
          <x14:formula1>
            <xm:f>Rullmeny!$A$1:$A$4</xm:f>
          </x14:formula1>
          <xm:sqref>F3:F5 I3:I5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vt:i4>
      </vt:variant>
    </vt:vector>
  </HeadingPairs>
  <TitlesOfParts>
    <vt:vector size="14" baseType="lpstr">
      <vt:lpstr>Dok. fuktsäkerhetsprojektering</vt:lpstr>
      <vt:lpstr>Introduktion</vt:lpstr>
      <vt:lpstr>Förändringsprocesser material</vt:lpstr>
      <vt:lpstr>Tak &amp; vind </vt:lpstr>
      <vt:lpstr>Blad2</vt:lpstr>
      <vt:lpstr>Ytterväggar &amp; fasad</vt:lpstr>
      <vt:lpstr>Grund &amp; källare</vt:lpstr>
      <vt:lpstr>Bjälklag</vt:lpstr>
      <vt:lpstr>Innerväggar</vt:lpstr>
      <vt:lpstr>Våtrum</vt:lpstr>
      <vt:lpstr>Balkonger &amp; Terasser</vt:lpstr>
      <vt:lpstr>Installationer</vt:lpstr>
      <vt:lpstr>Rullmeny</vt:lpstr>
      <vt:lpstr>'Dok. fuktsäkerhetsprojektering'!Utskriftsområde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2020-01-21T09:19:46Z</dcterms:created>
  <dcterms:modified xsi:type="dcterms:W3CDTF">2020-10-20T14:36:36Z</dcterms:modified>
</cp:coreProperties>
</file>